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029"/>
  <workbookPr filterPrivacy="1" defaultThemeVersion="124226"/>
  <xr:revisionPtr revIDLastSave="0" documentId="13_ncr:1_{A97B95DD-1E37-4B6F-8F58-03E5DDE0088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zczebrzeszyn - Wysokie" sheetId="1" r:id="rId1"/>
    <sheet name="Wysokie - Szczebrzeszyn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1" i="3" l="1"/>
  <c r="E22" i="3" s="1"/>
  <c r="E23" i="3" s="1"/>
  <c r="E24" i="3" s="1"/>
  <c r="E25" i="3" s="1"/>
  <c r="E26" i="3" s="1"/>
  <c r="E27" i="3" s="1"/>
  <c r="E28" i="3" s="1"/>
  <c r="E29" i="3" s="1"/>
  <c r="E30" i="3" s="1"/>
  <c r="E31" i="3" s="1"/>
  <c r="E32" i="3" s="1"/>
  <c r="E33" i="3" s="1"/>
  <c r="E34" i="3" s="1"/>
  <c r="E35" i="3" s="1"/>
  <c r="E36" i="3" s="1"/>
  <c r="E37" i="3" s="1"/>
  <c r="E38" i="3" s="1"/>
  <c r="E39" i="3" s="1"/>
  <c r="E40" i="3" s="1"/>
  <c r="E41" i="3" s="1"/>
  <c r="E42" i="3" s="1"/>
  <c r="E43" i="3" s="1"/>
  <c r="E44" i="3" s="1"/>
  <c r="E45" i="3" s="1"/>
  <c r="E46" i="3" s="1"/>
  <c r="E47" i="3" s="1"/>
  <c r="E48" i="3" s="1"/>
  <c r="E49" i="3" s="1"/>
  <c r="E50" i="3" s="1"/>
  <c r="E51" i="3" s="1"/>
  <c r="E52" i="3" s="1"/>
  <c r="E53" i="3" s="1"/>
  <c r="E54" i="3" s="1"/>
  <c r="E55" i="3" s="1"/>
  <c r="E56" i="3" s="1"/>
  <c r="E57" i="3" s="1"/>
  <c r="E58" i="3" s="1"/>
  <c r="E59" i="3" s="1"/>
  <c r="E18" i="3"/>
  <c r="E19" i="3"/>
  <c r="E20" i="3"/>
  <c r="E17" i="3"/>
  <c r="E17" i="1"/>
  <c r="E18" i="1" s="1"/>
  <c r="E19" i="1" s="1"/>
  <c r="E20" i="1" s="1"/>
  <c r="E21" i="1" s="1"/>
  <c r="E22" i="1" s="1"/>
  <c r="E23" i="1" s="1"/>
  <c r="E24" i="1" s="1"/>
  <c r="E25" i="1" s="1"/>
  <c r="E26" i="1" s="1"/>
  <c r="E27" i="1" s="1"/>
  <c r="E28" i="1" s="1"/>
  <c r="E29" i="1" s="1"/>
  <c r="E30" i="1" s="1"/>
  <c r="E31" i="1" s="1"/>
  <c r="E32" i="1" s="1"/>
  <c r="E33" i="1" s="1"/>
  <c r="E34" i="1" s="1"/>
  <c r="E35" i="1" s="1"/>
  <c r="E36" i="1" s="1"/>
  <c r="E37" i="1" s="1"/>
  <c r="E38" i="1" s="1"/>
  <c r="E39" i="1" s="1"/>
  <c r="E40" i="1" s="1"/>
  <c r="E41" i="1" s="1"/>
  <c r="E42" i="1" s="1"/>
  <c r="E43" i="1" s="1"/>
  <c r="E44" i="1" s="1"/>
  <c r="E45" i="1" s="1"/>
  <c r="E46" i="1" s="1"/>
  <c r="E47" i="1" s="1"/>
  <c r="E48" i="1" s="1"/>
  <c r="E49" i="1" s="1"/>
  <c r="E50" i="1" s="1"/>
  <c r="E51" i="1" s="1"/>
  <c r="E52" i="1" s="1"/>
  <c r="E53" i="1" s="1"/>
  <c r="E54" i="1" s="1"/>
  <c r="E55" i="1" s="1"/>
  <c r="E56" i="1" s="1"/>
</calcChain>
</file>

<file path=xl/sharedStrings.xml><?xml version="1.0" encoding="utf-8"?>
<sst xmlns="http://schemas.openxmlformats.org/spreadsheetml/2006/main" count="331" uniqueCount="153">
  <si>
    <t>Rodzaj komunikacji:</t>
  </si>
  <si>
    <t>Dzień wejścia w życie:</t>
  </si>
  <si>
    <t>Data ważności:</t>
  </si>
  <si>
    <t>Oznaczenie linii komunikacyjnej:</t>
  </si>
  <si>
    <t>Nazwa linii komunikacyjnej:</t>
  </si>
  <si>
    <t>Relacja:</t>
  </si>
  <si>
    <t>L.p.</t>
  </si>
  <si>
    <t>Przystanki komunikacyjne i dworce</t>
  </si>
  <si>
    <t>1.</t>
  </si>
  <si>
    <t>2.</t>
  </si>
  <si>
    <t>3.</t>
  </si>
  <si>
    <t>4.</t>
  </si>
  <si>
    <t>5.</t>
  </si>
  <si>
    <t>6.</t>
  </si>
  <si>
    <t>Objaśnienie użytych w rozkładzie jazdy oznaczeń i symboli:</t>
  </si>
  <si>
    <t>V tech. – prędkość techniczna</t>
  </si>
  <si>
    <t>Ozn. – oznaczenie dni kursowania</t>
  </si>
  <si>
    <t>Kat. drogi – kategoria drogi</t>
  </si>
  <si>
    <t>Odl. – odległość</t>
  </si>
  <si>
    <t>Kategorie dróg:</t>
  </si>
  <si>
    <t>K – droga krajowa</t>
  </si>
  <si>
    <t>W – droga wojewódzka</t>
  </si>
  <si>
    <t>P – droga powiatowa</t>
  </si>
  <si>
    <t>G – droga gminna</t>
  </si>
  <si>
    <t>X – droga wewnętrzna</t>
  </si>
  <si>
    <t>V tech. (km/h)</t>
  </si>
  <si>
    <t>Kat. Drogi</t>
  </si>
  <si>
    <t>Odl. między przystankami (km)</t>
  </si>
  <si>
    <t>U</t>
  </si>
  <si>
    <t>Szczebrzeszyn, ul. Targowa</t>
  </si>
  <si>
    <t>X</t>
  </si>
  <si>
    <t>W</t>
  </si>
  <si>
    <t>P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</si>
  <si>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</si>
  <si>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</si>
  <si>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</si>
  <si>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</si>
  <si>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</si>
  <si>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</si>
  <si>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</si>
  <si>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</si>
  <si>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</si>
  <si>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</si>
  <si>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</si>
  <si>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</si>
  <si>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</si>
  <si>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20.</t>
  </si>
  <si>
    <t>21.</t>
  </si>
  <si>
    <t>22.</t>
  </si>
  <si>
    <t>23.</t>
  </si>
  <si>
    <t>24.</t>
  </si>
  <si>
    <t>25.</t>
  </si>
  <si>
    <t>26.</t>
  </si>
  <si>
    <t>27.</t>
  </si>
  <si>
    <t>28.</t>
  </si>
  <si>
    <t>K</t>
  </si>
  <si>
    <t>zwykła</t>
  </si>
  <si>
    <t>G</t>
  </si>
  <si>
    <t>Tarnawa Mała remiza nr 848/04</t>
  </si>
  <si>
    <t>Tarnawa Mała nr 835/63</t>
  </si>
  <si>
    <t>Olszanka stacja paliw nr 848/05</t>
  </si>
  <si>
    <t>Szczebrzeszyn, ul. Lubelska, st. bez. nr 848/29</t>
  </si>
  <si>
    <t>Rozłopy nr 848/27</t>
  </si>
  <si>
    <t>Deszkowice nr P-3</t>
  </si>
  <si>
    <t>Źrebce II nr P-14</t>
  </si>
  <si>
    <t>Sąsiadka I nr P-9</t>
  </si>
  <si>
    <t>Mokrelipie III nr P-8</t>
  </si>
  <si>
    <t>Mokrelipie II nr P-6</t>
  </si>
  <si>
    <t>Mokrelipie I nr P-3</t>
  </si>
  <si>
    <t>Radecznica IV nr P-2</t>
  </si>
  <si>
    <t>Radecznica II nr P-10</t>
  </si>
  <si>
    <t>Radecznica I nr P-7</t>
  </si>
  <si>
    <t>Zaporze I nr P-6</t>
  </si>
  <si>
    <t>Zaporze III nr P-4</t>
  </si>
  <si>
    <t>Zaporze II nr P-2</t>
  </si>
  <si>
    <t>Wólka Czernięcińska nr 2902L/04</t>
  </si>
  <si>
    <t>Wólka Czernięcińska I nr 2902L/07</t>
  </si>
  <si>
    <t>Gaj Czernięciński nr 2902L/05</t>
  </si>
  <si>
    <t>Żurawie II nr 2902L/06</t>
  </si>
  <si>
    <t>Żurawie I nr 2901L/04</t>
  </si>
  <si>
    <t>Rokitów II nr 2901L/03</t>
  </si>
  <si>
    <t>Rokitów I nr 2901L/02</t>
  </si>
  <si>
    <t>Załawcze nr 2901L/01</t>
  </si>
  <si>
    <t>29.</t>
  </si>
  <si>
    <t>30.</t>
  </si>
  <si>
    <t>Olszanka stacja paliw nr 848/06</t>
  </si>
  <si>
    <t>Zaporze II nr P-1</t>
  </si>
  <si>
    <t>Zaporze III nr P-3</t>
  </si>
  <si>
    <t>Zaporze I nr P-5</t>
  </si>
  <si>
    <t>Radecznica I nr P-8</t>
  </si>
  <si>
    <t>Radecznica II nr P-9</t>
  </si>
  <si>
    <t>Radecznica IV nr P-1</t>
  </si>
  <si>
    <t>Mokrelipie I nr P-4</t>
  </si>
  <si>
    <t>Mokrelipie II nr P-5</t>
  </si>
  <si>
    <t>Mokrelipie III nr P-7</t>
  </si>
  <si>
    <t>Sąsiadka I nr P-10</t>
  </si>
  <si>
    <t>Źrebce II nr P-13</t>
  </si>
  <si>
    <t>Deszkowice nr P-4</t>
  </si>
  <si>
    <t>Rozłopy nr 848/28</t>
  </si>
  <si>
    <t>Szczebrzeszyn nr 74-2536-01</t>
  </si>
  <si>
    <t>D</t>
  </si>
  <si>
    <t>D - kursuje od poniedziałku do piątku oprócz świąt</t>
  </si>
  <si>
    <t>Załącznik Nr 1.1</t>
  </si>
  <si>
    <r>
      <t>Odl. narastająca (km)</t>
    </r>
    <r>
      <rPr>
        <vertAlign val="superscript"/>
        <sz val="7"/>
        <color theme="1"/>
        <rFont val="Arial"/>
        <family val="2"/>
        <charset val="238"/>
      </rPr>
      <t xml:space="preserve"> </t>
    </r>
  </si>
  <si>
    <t>Załącznik do zaświadczenia nr………..</t>
  </si>
  <si>
    <t>Marszałek Województwa Lubelskiego                                                                                                                                                                          ul. Artura Grottgera 4                                                                                                                                                                                                             20 - 029 Lublin</t>
  </si>
  <si>
    <t>Turobin, ul. Staszica</t>
  </si>
  <si>
    <t>Źrebce I nr P-1</t>
  </si>
  <si>
    <t>Źrebce I nr P-12</t>
  </si>
  <si>
    <t>Źrebce I nr P-11</t>
  </si>
  <si>
    <t>Źrebce I nr P-2</t>
  </si>
  <si>
    <t>Liczba środków tranportu do wykonywania publicznego transporu zbiorowego</t>
  </si>
  <si>
    <t>Deszkowice II skrzyżowanie nr 848/26</t>
  </si>
  <si>
    <t>Ozn.</t>
  </si>
  <si>
    <t>Tarnawa Duża Szkoła 2306L/03</t>
  </si>
  <si>
    <t>Tarnawa Duża OSP 2306L/02</t>
  </si>
  <si>
    <t>Tarnawa Kolonia 2306L/01</t>
  </si>
  <si>
    <t>Biskupie 05</t>
  </si>
  <si>
    <t>Zabłocie 03</t>
  </si>
  <si>
    <t>Dragany 01</t>
  </si>
  <si>
    <t>31.</t>
  </si>
  <si>
    <t>32.</t>
  </si>
  <si>
    <t>33.</t>
  </si>
  <si>
    <t>34.</t>
  </si>
  <si>
    <t>35.</t>
  </si>
  <si>
    <t>Dragany 02</t>
  </si>
  <si>
    <t>Zabłocie 04</t>
  </si>
  <si>
    <t>Biskupie 06</t>
  </si>
  <si>
    <t xml:space="preserve">Tarnawa Kolonia 2306L/01 </t>
  </si>
  <si>
    <t>36.</t>
  </si>
  <si>
    <t>37.</t>
  </si>
  <si>
    <t>Wysokie Plac Komunikacji Publicznej</t>
  </si>
  <si>
    <t xml:space="preserve">Wysokie Plac Komunikacji Publicznej </t>
  </si>
  <si>
    <t>Żółkiewka Plac Dworcowy</t>
  </si>
  <si>
    <t>Kolonia Żółkiewska</t>
  </si>
  <si>
    <t>Rożki</t>
  </si>
  <si>
    <t>Huta Żółkiewska</t>
  </si>
  <si>
    <t>Maciejów Nowy</t>
  </si>
  <si>
    <t>Maciejów Stary</t>
  </si>
  <si>
    <t>Maciejów - Cegielnia</t>
  </si>
  <si>
    <t>38.</t>
  </si>
  <si>
    <t>39.</t>
  </si>
  <si>
    <t>40.</t>
  </si>
  <si>
    <t>41.</t>
  </si>
  <si>
    <t>42.</t>
  </si>
  <si>
    <t>43.</t>
  </si>
  <si>
    <t>44.</t>
  </si>
  <si>
    <t xml:space="preserve">W </t>
  </si>
  <si>
    <t>Szczebrzeszyn - Wysokie - Żółkiewka przez Radecznicę</t>
  </si>
  <si>
    <t>Szczebrzeszyn - Żółkiewka</t>
  </si>
  <si>
    <t>Żółkiewka - Szczebrzeszyn</t>
  </si>
  <si>
    <t>01.01.2024 r.</t>
  </si>
  <si>
    <t>31.12.2024 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</si>
</sst>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Calibri"/>
      <family val="2"/>
      <scheme val="minor"/>
    </font>
    <font>
      <u/>
      <sz val="8"/>
      <color theme="1"/>
      <name val="Arial"/>
      <family val="2"/>
      <charset val="238"/>
    </font>
    <font>
      <sz val="8"/>
      <color theme="1"/>
      <name val="Arial"/>
      <family val="2"/>
      <charset val="238"/>
    </font>
    <font>
      <sz val="11"/>
      <color theme="1"/>
      <name val="Arial"/>
      <family val="2"/>
      <charset val="238"/>
    </font>
    <font>
      <b/>
      <sz val="8"/>
      <color theme="1"/>
      <name val="Arial"/>
      <family val="2"/>
      <charset val="238"/>
    </font>
    <font>
      <sz val="8"/>
      <name val="Arial"/>
      <family val="2"/>
      <charset val="238"/>
    </font>
    <font>
      <sz val="7"/>
      <color theme="1"/>
      <name val="Arial"/>
      <family val="2"/>
      <charset val="238"/>
    </font>
    <font>
      <vertAlign val="superscript"/>
      <sz val="7"/>
      <color theme="1"/>
      <name val="Arial"/>
      <family val="2"/>
      <charset val="238"/>
    </font>
    <font>
      <sz val="8"/>
      <name val="Calibri"/>
      <family val="2"/>
      <scheme val="minor"/>
    </font>
    <font>
      <sz val="8"/>
      <color rgb="FFFF0000"/>
      <name val="Arial"/>
      <family val="2"/>
      <charset val="238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charset val="238"/>
      <scheme val="minor"/>
    </font>
    <font>
      <sz val="11"/>
      <color rgb="FFFF0000"/>
      <name val="Calibri"/>
      <family val="2"/>
      <scheme val="minor"/>
    </font>
    <font>
      <sz val="11"/>
      <color rgb="FF9C0006"/>
      <name val="Calibri"/>
      <family val="2"/>
      <charset val="238"/>
      <scheme val="minor"/>
    </font>
    <font>
      <sz val="7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FC7CE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9" fontId="10" fillId="0" borderId="0" applyFont="0" applyFill="0" applyBorder="0" applyAlignment="0" applyProtection="0"/>
    <xf numFmtId="0" fontId="14" fillId="2" borderId="0" applyNumberFormat="0" applyBorder="0" applyAlignment="0" applyProtection="0"/>
  </cellStyleXfs>
  <cellXfs count="60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justify"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/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3" fillId="0" borderId="0" xfId="0" applyFont="1" applyAlignment="1">
      <alignment horizontal="left"/>
    </xf>
    <xf numFmtId="0" fontId="4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0" fillId="0" borderId="1" xfId="0" applyBorder="1"/>
    <xf numFmtId="49" fontId="5" fillId="0" borderId="1" xfId="1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11" fillId="0" borderId="1" xfId="0" applyFont="1" applyBorder="1"/>
    <xf numFmtId="0" fontId="12" fillId="0" borderId="0" xfId="0" applyFont="1"/>
    <xf numFmtId="20" fontId="13" fillId="0" borderId="0" xfId="0" applyNumberFormat="1" applyFont="1"/>
    <xf numFmtId="20" fontId="0" fillId="0" borderId="0" xfId="0" applyNumberFormat="1"/>
    <xf numFmtId="20" fontId="5" fillId="0" borderId="1" xfId="0" applyNumberFormat="1" applyFont="1" applyBorder="1" applyAlignment="1">
      <alignment horizontal="center" vertical="center" wrapText="1"/>
    </xf>
    <xf numFmtId="20" fontId="2" fillId="0" borderId="1" xfId="0" applyNumberFormat="1" applyFont="1" applyBorder="1" applyAlignment="1">
      <alignment horizontal="center" vertical="center" wrapText="1"/>
    </xf>
    <xf numFmtId="0" fontId="2" fillId="0" borderId="1" xfId="2" applyFont="1" applyFill="1" applyBorder="1" applyAlignment="1">
      <alignment horizontal="center" vertical="center" wrapText="1"/>
    </xf>
    <xf numFmtId="0" fontId="5" fillId="0" borderId="1" xfId="2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0" fontId="5" fillId="0" borderId="1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0" fillId="0" borderId="10" xfId="0" applyBorder="1" applyAlignment="1">
      <alignment wrapText="1"/>
    </xf>
    <xf numFmtId="0" fontId="0" fillId="0" borderId="11" xfId="0" applyBorder="1" applyAlignment="1">
      <alignment wrapText="1"/>
    </xf>
    <xf numFmtId="0" fontId="0" fillId="0" borderId="12" xfId="0" applyBorder="1" applyAlignment="1">
      <alignment wrapText="1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0" xfId="0" applyFont="1" applyAlignment="1">
      <alignment horizontal="justify" vertical="center" wrapText="1"/>
    </xf>
    <xf numFmtId="0" fontId="1" fillId="0" borderId="8" xfId="0" applyFont="1" applyBorder="1" applyAlignment="1">
      <alignment horizontal="justify" vertical="center" wrapText="1"/>
    </xf>
    <xf numFmtId="0" fontId="2" fillId="0" borderId="0" xfId="0" applyFont="1" applyAlignment="1">
      <alignment vertical="center" wrapText="1"/>
    </xf>
    <xf numFmtId="0" fontId="0" fillId="0" borderId="0" xfId="0" applyAlignment="1">
      <alignment vertical="top" wrapText="1"/>
    </xf>
    <xf numFmtId="0" fontId="1" fillId="0" borderId="0" xfId="0" applyFont="1" applyAlignment="1">
      <alignment horizontal="justify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3" fillId="0" borderId="9" xfId="0" applyFont="1" applyBorder="1" applyAlignment="1">
      <alignment horizontal="center"/>
    </xf>
    <xf numFmtId="0" fontId="2" fillId="0" borderId="2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9" xfId="0" applyFont="1" applyBorder="1" applyAlignment="1">
      <alignment horizontal="left" vertical="center" wrapText="1"/>
    </xf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3" fillId="0" borderId="0" xfId="0" applyFont="1" applyAlignment="1">
      <alignment horizontal="center"/>
    </xf>
    <xf numFmtId="0" fontId="6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horizontal="center" vertical="center" wrapText="1"/>
    </xf>
  </cellXfs>
  <cellStyles count="3">
    <cellStyle name="Normalny" xfId="0" builtinId="0"/>
    <cellStyle name="Procentowy" xfId="1" builtinId="5"/>
    <cellStyle name="Zły" xfId="2" builtinId="27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K64"/>
  <sheetViews>
    <sheetView tabSelected="1" zoomScale="115" zoomScaleNormal="115" workbookViewId="0">
      <selection activeCell="B14" sqref="B14:J15"/>
    </sheetView>
  </sheetViews>
  <sheetFormatPr defaultRowHeight="15" x14ac:dyDescent="0.25"/>
  <cols>
    <col min="1" max="1" width="4.7109375" customWidth="1"/>
    <col min="3" max="3" width="10.5703125" style="1" customWidth="1"/>
    <col min="4" max="4" width="24" style="1" customWidth="1"/>
    <col min="5" max="5" width="7.7109375" customWidth="1"/>
    <col min="7" max="7" width="4.85546875" customWidth="1"/>
    <col min="8" max="9" width="21" customWidth="1"/>
    <col min="10" max="10" width="8" customWidth="1"/>
  </cols>
  <sheetData>
    <row r="1" spans="2:11" x14ac:dyDescent="0.25">
      <c r="H1" s="39" t="s">
        <v>104</v>
      </c>
      <c r="I1" s="39"/>
    </row>
    <row r="2" spans="2:11" x14ac:dyDescent="0.25">
      <c r="B2" s="4"/>
      <c r="C2" s="8"/>
      <c r="D2" s="8"/>
      <c r="E2" s="4"/>
      <c r="F2" s="4"/>
      <c r="G2" s="4"/>
      <c r="H2" s="40" t="s">
        <v>102</v>
      </c>
      <c r="I2" s="40"/>
    </row>
    <row r="3" spans="2:11" ht="60" customHeight="1" x14ac:dyDescent="0.25">
      <c r="B3" s="46"/>
      <c r="C3" s="46"/>
      <c r="D3" s="46"/>
      <c r="E3" s="46"/>
      <c r="F3" s="46"/>
      <c r="G3" s="46"/>
      <c r="H3" s="46"/>
      <c r="I3" s="46"/>
      <c r="J3" s="27"/>
    </row>
    <row r="4" spans="2:11" x14ac:dyDescent="0.25">
      <c r="B4" s="46"/>
      <c r="C4" s="46"/>
      <c r="D4" s="46"/>
      <c r="E4" s="46"/>
      <c r="F4" s="46"/>
      <c r="G4" s="46"/>
      <c r="H4" s="46"/>
      <c r="I4" s="46"/>
      <c r="J4" s="28"/>
    </row>
    <row r="5" spans="2:11" x14ac:dyDescent="0.25">
      <c r="B5" s="46"/>
      <c r="C5" s="46"/>
      <c r="D5" s="46"/>
      <c r="E5" s="46"/>
      <c r="F5" s="46"/>
      <c r="G5" s="46"/>
      <c r="H5" s="46"/>
      <c r="I5" s="46"/>
      <c r="J5" s="28"/>
    </row>
    <row r="6" spans="2:11" x14ac:dyDescent="0.25">
      <c r="B6" s="46"/>
      <c r="C6" s="46"/>
      <c r="D6" s="46"/>
      <c r="E6" s="46"/>
      <c r="F6" s="46"/>
      <c r="G6" s="46"/>
      <c r="H6" s="46"/>
      <c r="I6" s="46"/>
      <c r="J6" s="28"/>
    </row>
    <row r="7" spans="2:11" x14ac:dyDescent="0.25">
      <c r="B7" s="46"/>
      <c r="C7" s="46"/>
      <c r="D7" s="46"/>
      <c r="E7" s="46"/>
      <c r="F7" s="46"/>
      <c r="G7" s="46"/>
      <c r="H7" s="46"/>
      <c r="I7" s="46"/>
      <c r="J7" s="28"/>
    </row>
    <row r="8" spans="2:11" ht="15" customHeight="1" x14ac:dyDescent="0.25">
      <c r="B8" s="48" t="s">
        <v>105</v>
      </c>
      <c r="C8" s="49"/>
      <c r="D8" s="49"/>
      <c r="E8" s="49"/>
      <c r="F8" s="49"/>
      <c r="G8" s="49"/>
      <c r="H8" s="7" t="s">
        <v>0</v>
      </c>
      <c r="I8" s="5" t="s">
        <v>56</v>
      </c>
      <c r="J8" s="28"/>
    </row>
    <row r="9" spans="2:11" ht="15" customHeight="1" x14ac:dyDescent="0.25">
      <c r="B9" s="50"/>
      <c r="C9" s="51"/>
      <c r="D9" s="51"/>
      <c r="E9" s="51"/>
      <c r="F9" s="51"/>
      <c r="G9" s="51"/>
      <c r="H9" s="7" t="s">
        <v>1</v>
      </c>
      <c r="I9" s="9" t="s">
        <v>151</v>
      </c>
      <c r="J9" s="28"/>
    </row>
    <row r="10" spans="2:11" ht="15" customHeight="1" x14ac:dyDescent="0.25">
      <c r="B10" s="50"/>
      <c r="C10" s="51"/>
      <c r="D10" s="51"/>
      <c r="E10" s="51"/>
      <c r="F10" s="51"/>
      <c r="G10" s="51"/>
      <c r="H10" s="7" t="s">
        <v>2</v>
      </c>
      <c r="I10" s="9" t="s">
        <v>152</v>
      </c>
      <c r="J10" s="28"/>
    </row>
    <row r="11" spans="2:11" ht="15" customHeight="1" x14ac:dyDescent="0.25">
      <c r="B11" s="52"/>
      <c r="C11" s="53"/>
      <c r="D11" s="53"/>
      <c r="E11" s="53"/>
      <c r="F11" s="53"/>
      <c r="G11" s="53"/>
      <c r="H11" s="7" t="s">
        <v>3</v>
      </c>
      <c r="I11" s="6" t="s">
        <v>28</v>
      </c>
      <c r="J11" s="28"/>
    </row>
    <row r="12" spans="2:11" x14ac:dyDescent="0.25">
      <c r="B12" s="44" t="s">
        <v>4</v>
      </c>
      <c r="C12" s="44"/>
      <c r="D12" s="45" t="s">
        <v>148</v>
      </c>
      <c r="E12" s="45"/>
      <c r="F12" s="45"/>
      <c r="G12" s="45"/>
      <c r="H12" s="45"/>
      <c r="I12" s="45"/>
      <c r="J12" s="28"/>
    </row>
    <row r="13" spans="2:11" x14ac:dyDescent="0.25">
      <c r="B13" s="44" t="s">
        <v>5</v>
      </c>
      <c r="C13" s="44"/>
      <c r="D13" s="46" t="s">
        <v>149</v>
      </c>
      <c r="E13" s="46"/>
      <c r="F13" s="46"/>
      <c r="G13" s="46"/>
      <c r="H13" s="46"/>
      <c r="I13" s="46"/>
      <c r="J13" s="29"/>
    </row>
    <row r="14" spans="2:11" x14ac:dyDescent="0.25">
      <c r="B14" s="38" t="s">
        <v>6</v>
      </c>
      <c r="C14" s="58" t="s">
        <v>7</v>
      </c>
      <c r="D14" s="58"/>
      <c r="E14" s="38" t="s">
        <v>103</v>
      </c>
      <c r="F14" s="38" t="s">
        <v>27</v>
      </c>
      <c r="G14" s="38" t="s">
        <v>26</v>
      </c>
      <c r="H14" s="22" t="s">
        <v>113</v>
      </c>
      <c r="I14" s="22" t="s">
        <v>113</v>
      </c>
      <c r="J14" s="59" t="s">
        <v>25</v>
      </c>
    </row>
    <row r="15" spans="2:11" x14ac:dyDescent="0.25">
      <c r="B15" s="38"/>
      <c r="C15" s="58"/>
      <c r="D15" s="58"/>
      <c r="E15" s="38"/>
      <c r="F15" s="38"/>
      <c r="G15" s="38"/>
      <c r="H15" s="22" t="s">
        <v>100</v>
      </c>
      <c r="I15" s="22" t="s">
        <v>100</v>
      </c>
      <c r="J15" s="59"/>
    </row>
    <row r="16" spans="2:11" ht="15" customHeight="1" x14ac:dyDescent="0.25">
      <c r="B16" s="5" t="s">
        <v>8</v>
      </c>
      <c r="C16" s="24" t="s">
        <v>29</v>
      </c>
      <c r="D16" s="24"/>
      <c r="E16" s="6">
        <v>0</v>
      </c>
      <c r="F16" s="6">
        <v>0</v>
      </c>
      <c r="G16" s="6" t="s">
        <v>30</v>
      </c>
      <c r="H16" s="18">
        <v>0.375</v>
      </c>
      <c r="I16" s="19">
        <v>0.625</v>
      </c>
      <c r="J16" s="14"/>
      <c r="K16" s="17"/>
    </row>
    <row r="17" spans="2:10" ht="15" customHeight="1" x14ac:dyDescent="0.25">
      <c r="B17" s="5" t="s">
        <v>9</v>
      </c>
      <c r="C17" s="24" t="s">
        <v>61</v>
      </c>
      <c r="D17" s="24"/>
      <c r="E17" s="6">
        <f>E16+F17</f>
        <v>1.1000000000000001</v>
      </c>
      <c r="F17" s="6">
        <v>1.1000000000000001</v>
      </c>
      <c r="G17" s="6" t="s">
        <v>31</v>
      </c>
      <c r="H17" s="18">
        <v>0.37638888888888888</v>
      </c>
      <c r="I17" s="18">
        <v>0.62638888888888888</v>
      </c>
      <c r="J17" s="14"/>
    </row>
    <row r="18" spans="2:10" ht="15" customHeight="1" x14ac:dyDescent="0.25">
      <c r="B18" s="5" t="s">
        <v>10</v>
      </c>
      <c r="C18" s="24" t="s">
        <v>62</v>
      </c>
      <c r="D18" s="24"/>
      <c r="E18" s="6">
        <f t="shared" ref="E18:E48" si="0">E17+F18</f>
        <v>4.2</v>
      </c>
      <c r="F18" s="6">
        <v>3.1</v>
      </c>
      <c r="G18" s="6" t="s">
        <v>31</v>
      </c>
      <c r="H18" s="18">
        <v>0.37916666666666665</v>
      </c>
      <c r="I18" s="18">
        <v>0.62916666666666665</v>
      </c>
      <c r="J18" s="6">
        <v>46.5</v>
      </c>
    </row>
    <row r="19" spans="2:10" ht="15" customHeight="1" x14ac:dyDescent="0.25">
      <c r="B19" s="5" t="s">
        <v>11</v>
      </c>
      <c r="C19" s="24" t="s">
        <v>63</v>
      </c>
      <c r="D19" s="24"/>
      <c r="E19" s="6">
        <f t="shared" si="0"/>
        <v>6.7</v>
      </c>
      <c r="F19" s="6">
        <v>2.5</v>
      </c>
      <c r="G19" s="6" t="s">
        <v>32</v>
      </c>
      <c r="H19" s="18">
        <v>0.38194444444444442</v>
      </c>
      <c r="I19" s="18">
        <v>0.63194444444444442</v>
      </c>
      <c r="J19" s="14"/>
    </row>
    <row r="20" spans="2:10" ht="15" customHeight="1" x14ac:dyDescent="0.25">
      <c r="B20" s="5" t="s">
        <v>12</v>
      </c>
      <c r="C20" s="24" t="s">
        <v>107</v>
      </c>
      <c r="D20" s="24"/>
      <c r="E20" s="6">
        <f t="shared" si="0"/>
        <v>8.1999999999999993</v>
      </c>
      <c r="F20" s="6">
        <v>1.5</v>
      </c>
      <c r="G20" s="6" t="s">
        <v>32</v>
      </c>
      <c r="H20" s="18">
        <v>0.3833333333333333</v>
      </c>
      <c r="I20" s="18">
        <v>0.6333333333333333</v>
      </c>
      <c r="J20" s="14"/>
    </row>
    <row r="21" spans="2:10" ht="15" customHeight="1" x14ac:dyDescent="0.25">
      <c r="B21" s="5" t="s">
        <v>13</v>
      </c>
      <c r="C21" s="24" t="s">
        <v>64</v>
      </c>
      <c r="D21" s="24"/>
      <c r="E21" s="6">
        <f t="shared" si="0"/>
        <v>8.8999999999999986</v>
      </c>
      <c r="F21" s="6">
        <v>0.7</v>
      </c>
      <c r="G21" s="6" t="s">
        <v>32</v>
      </c>
      <c r="H21" s="18">
        <v>0.3840277777777778</v>
      </c>
      <c r="I21" s="18">
        <v>0.63402777777777775</v>
      </c>
      <c r="J21" s="14"/>
    </row>
    <row r="22" spans="2:10" ht="15" customHeight="1" x14ac:dyDescent="0.25">
      <c r="B22" s="5" t="s">
        <v>33</v>
      </c>
      <c r="C22" s="24" t="s">
        <v>108</v>
      </c>
      <c r="D22" s="24"/>
      <c r="E22" s="6">
        <f t="shared" si="0"/>
        <v>9.9999999999999982</v>
      </c>
      <c r="F22" s="6">
        <v>1.1000000000000001</v>
      </c>
      <c r="G22" s="6" t="s">
        <v>32</v>
      </c>
      <c r="H22" s="18">
        <v>0.38541666666666669</v>
      </c>
      <c r="I22" s="18">
        <v>0.63541666666666663</v>
      </c>
      <c r="J22" s="14"/>
    </row>
    <row r="23" spans="2:10" ht="15" customHeight="1" x14ac:dyDescent="0.25">
      <c r="B23" s="5" t="s">
        <v>34</v>
      </c>
      <c r="C23" s="24" t="s">
        <v>65</v>
      </c>
      <c r="D23" s="24"/>
      <c r="E23" s="6">
        <f t="shared" si="0"/>
        <v>11.999999999999998</v>
      </c>
      <c r="F23" s="6">
        <v>2</v>
      </c>
      <c r="G23" s="6" t="s">
        <v>32</v>
      </c>
      <c r="H23" s="18">
        <v>0.38750000000000001</v>
      </c>
      <c r="I23" s="18">
        <v>0.63750000000000007</v>
      </c>
      <c r="J23" s="14"/>
    </row>
    <row r="24" spans="2:10" ht="15" customHeight="1" x14ac:dyDescent="0.25">
      <c r="B24" s="5" t="s">
        <v>35</v>
      </c>
      <c r="C24" s="24" t="s">
        <v>66</v>
      </c>
      <c r="D24" s="24"/>
      <c r="E24" s="6">
        <f t="shared" si="0"/>
        <v>13.199999999999998</v>
      </c>
      <c r="F24" s="6">
        <v>1.2</v>
      </c>
      <c r="G24" s="6" t="s">
        <v>32</v>
      </c>
      <c r="H24" s="18">
        <v>0.3888888888888889</v>
      </c>
      <c r="I24" s="18">
        <v>0.63888888888888895</v>
      </c>
      <c r="J24" s="14"/>
    </row>
    <row r="25" spans="2:10" ht="15" customHeight="1" x14ac:dyDescent="0.25">
      <c r="B25" s="5" t="s">
        <v>36</v>
      </c>
      <c r="C25" s="24" t="s">
        <v>67</v>
      </c>
      <c r="D25" s="24"/>
      <c r="E25" s="6">
        <f t="shared" si="0"/>
        <v>13.799999999999997</v>
      </c>
      <c r="F25" s="6">
        <v>0.6</v>
      </c>
      <c r="G25" s="6" t="s">
        <v>32</v>
      </c>
      <c r="H25" s="18">
        <v>0.38958333333333334</v>
      </c>
      <c r="I25" s="18">
        <v>0.63958333333333328</v>
      </c>
      <c r="J25" s="14"/>
    </row>
    <row r="26" spans="2:10" ht="15" customHeight="1" x14ac:dyDescent="0.25">
      <c r="B26" s="5" t="s">
        <v>37</v>
      </c>
      <c r="C26" s="24" t="s">
        <v>68</v>
      </c>
      <c r="D26" s="24"/>
      <c r="E26" s="6">
        <f t="shared" si="0"/>
        <v>14.499999999999996</v>
      </c>
      <c r="F26" s="6">
        <v>0.7</v>
      </c>
      <c r="G26" s="6" t="s">
        <v>32</v>
      </c>
      <c r="H26" s="18">
        <v>0.39027777777777778</v>
      </c>
      <c r="I26" s="18">
        <v>0.64027777777777783</v>
      </c>
      <c r="J26" s="14"/>
    </row>
    <row r="27" spans="2:10" ht="15" customHeight="1" x14ac:dyDescent="0.25">
      <c r="B27" s="5" t="s">
        <v>38</v>
      </c>
      <c r="C27" s="24" t="s">
        <v>69</v>
      </c>
      <c r="D27" s="24"/>
      <c r="E27" s="6">
        <f t="shared" si="0"/>
        <v>16.499999999999996</v>
      </c>
      <c r="F27" s="6">
        <v>2</v>
      </c>
      <c r="G27" s="6" t="s">
        <v>32</v>
      </c>
      <c r="H27" s="18">
        <v>0.3923611111111111</v>
      </c>
      <c r="I27" s="18">
        <v>0.64236111111111105</v>
      </c>
      <c r="J27" s="14"/>
    </row>
    <row r="28" spans="2:10" ht="15" customHeight="1" x14ac:dyDescent="0.25">
      <c r="B28" s="5" t="s">
        <v>39</v>
      </c>
      <c r="C28" s="24" t="s">
        <v>70</v>
      </c>
      <c r="D28" s="24"/>
      <c r="E28" s="6">
        <f t="shared" si="0"/>
        <v>17.399999999999995</v>
      </c>
      <c r="F28" s="6">
        <v>0.9</v>
      </c>
      <c r="G28" s="6" t="s">
        <v>32</v>
      </c>
      <c r="H28" s="18">
        <v>0.39305555555555555</v>
      </c>
      <c r="I28" s="18">
        <v>0.6430555555555556</v>
      </c>
      <c r="J28" s="14"/>
    </row>
    <row r="29" spans="2:10" ht="15" customHeight="1" x14ac:dyDescent="0.25">
      <c r="B29" s="5" t="s">
        <v>40</v>
      </c>
      <c r="C29" s="24" t="s">
        <v>71</v>
      </c>
      <c r="D29" s="24"/>
      <c r="E29" s="6">
        <f t="shared" si="0"/>
        <v>18.699999999999996</v>
      </c>
      <c r="F29" s="6">
        <v>1.3</v>
      </c>
      <c r="G29" s="6" t="s">
        <v>32</v>
      </c>
      <c r="H29" s="18">
        <v>0.39444444444444443</v>
      </c>
      <c r="I29" s="18">
        <v>0.64444444444444449</v>
      </c>
      <c r="J29" s="14"/>
    </row>
    <row r="30" spans="2:10" ht="15" customHeight="1" x14ac:dyDescent="0.25">
      <c r="B30" s="5" t="s">
        <v>41</v>
      </c>
      <c r="C30" s="24" t="s">
        <v>72</v>
      </c>
      <c r="D30" s="24"/>
      <c r="E30" s="6">
        <f t="shared" si="0"/>
        <v>18.799999999999997</v>
      </c>
      <c r="F30" s="6">
        <v>0.1</v>
      </c>
      <c r="G30" s="6" t="s">
        <v>32</v>
      </c>
      <c r="H30" s="18">
        <v>0.39513888888888887</v>
      </c>
      <c r="I30" s="18">
        <v>0.64513888888888882</v>
      </c>
      <c r="J30" s="14"/>
    </row>
    <row r="31" spans="2:10" ht="15" customHeight="1" x14ac:dyDescent="0.25">
      <c r="B31" s="5" t="s">
        <v>42</v>
      </c>
      <c r="C31" s="24" t="s">
        <v>73</v>
      </c>
      <c r="D31" s="24"/>
      <c r="E31" s="6">
        <f t="shared" si="0"/>
        <v>19.699999999999996</v>
      </c>
      <c r="F31" s="6">
        <v>0.9</v>
      </c>
      <c r="G31" s="6" t="s">
        <v>32</v>
      </c>
      <c r="H31" s="18">
        <v>0.39583333333333331</v>
      </c>
      <c r="I31" s="18">
        <v>0.64583333333333337</v>
      </c>
      <c r="J31" s="14"/>
    </row>
    <row r="32" spans="2:10" ht="15" customHeight="1" x14ac:dyDescent="0.25">
      <c r="B32" s="5" t="s">
        <v>43</v>
      </c>
      <c r="C32" s="24" t="s">
        <v>74</v>
      </c>
      <c r="D32" s="24"/>
      <c r="E32" s="6">
        <f t="shared" si="0"/>
        <v>19.799999999999997</v>
      </c>
      <c r="F32" s="6">
        <v>0.1</v>
      </c>
      <c r="G32" s="6" t="s">
        <v>32</v>
      </c>
      <c r="H32" s="18">
        <v>0.39652777777777781</v>
      </c>
      <c r="I32" s="18">
        <v>0.64652777777777781</v>
      </c>
      <c r="J32" s="14"/>
    </row>
    <row r="33" spans="2:10" ht="15" customHeight="1" x14ac:dyDescent="0.25">
      <c r="B33" s="5" t="s">
        <v>44</v>
      </c>
      <c r="C33" s="24" t="s">
        <v>75</v>
      </c>
      <c r="D33" s="24"/>
      <c r="E33" s="6">
        <f t="shared" si="0"/>
        <v>21.699999999999996</v>
      </c>
      <c r="F33" s="6">
        <v>1.9</v>
      </c>
      <c r="G33" s="6" t="s">
        <v>32</v>
      </c>
      <c r="H33" s="18">
        <v>0.3979166666666667</v>
      </c>
      <c r="I33" s="18">
        <v>0.6479166666666667</v>
      </c>
      <c r="J33" s="14"/>
    </row>
    <row r="34" spans="2:10" ht="15" customHeight="1" x14ac:dyDescent="0.25">
      <c r="B34" s="5" t="s">
        <v>45</v>
      </c>
      <c r="C34" s="24" t="s">
        <v>76</v>
      </c>
      <c r="D34" s="24"/>
      <c r="E34" s="6">
        <f t="shared" si="0"/>
        <v>22.199999999999996</v>
      </c>
      <c r="F34" s="6">
        <v>0.5</v>
      </c>
      <c r="G34" s="6" t="s">
        <v>32</v>
      </c>
      <c r="H34" s="18">
        <v>0.39861111111111108</v>
      </c>
      <c r="I34" s="18">
        <v>0.64861111111111114</v>
      </c>
      <c r="J34" s="14"/>
    </row>
    <row r="35" spans="2:10" ht="15" customHeight="1" x14ac:dyDescent="0.25">
      <c r="B35" s="5" t="s">
        <v>46</v>
      </c>
      <c r="C35" s="24" t="s">
        <v>77</v>
      </c>
      <c r="D35" s="24"/>
      <c r="E35" s="6">
        <f t="shared" si="0"/>
        <v>23.399999999999995</v>
      </c>
      <c r="F35" s="6">
        <v>1.2</v>
      </c>
      <c r="G35" s="6" t="s">
        <v>32</v>
      </c>
      <c r="H35" s="18">
        <v>0.39999999999999997</v>
      </c>
      <c r="I35" s="18">
        <v>0.65</v>
      </c>
      <c r="J35" s="14"/>
    </row>
    <row r="36" spans="2:10" ht="15" customHeight="1" x14ac:dyDescent="0.25">
      <c r="B36" s="5" t="s">
        <v>47</v>
      </c>
      <c r="C36" s="24" t="s">
        <v>78</v>
      </c>
      <c r="D36" s="24"/>
      <c r="E36" s="6">
        <f t="shared" si="0"/>
        <v>24.899999999999995</v>
      </c>
      <c r="F36" s="6">
        <v>1.5</v>
      </c>
      <c r="G36" s="6" t="s">
        <v>32</v>
      </c>
      <c r="H36" s="18">
        <v>0.40138888888888885</v>
      </c>
      <c r="I36" s="18">
        <v>0.65138888888888891</v>
      </c>
      <c r="J36" s="14"/>
    </row>
    <row r="37" spans="2:10" ht="15" customHeight="1" x14ac:dyDescent="0.25">
      <c r="B37" s="5" t="s">
        <v>48</v>
      </c>
      <c r="C37" s="24" t="s">
        <v>79</v>
      </c>
      <c r="D37" s="24"/>
      <c r="E37" s="6">
        <f t="shared" si="0"/>
        <v>26.099999999999994</v>
      </c>
      <c r="F37" s="6">
        <v>1.2</v>
      </c>
      <c r="G37" s="6" t="s">
        <v>32</v>
      </c>
      <c r="H37" s="18">
        <v>0.40277777777777773</v>
      </c>
      <c r="I37" s="18">
        <v>0.65277777777777779</v>
      </c>
      <c r="J37" s="14"/>
    </row>
    <row r="38" spans="2:10" ht="15" customHeight="1" x14ac:dyDescent="0.25">
      <c r="B38" s="5" t="s">
        <v>49</v>
      </c>
      <c r="C38" s="24" t="s">
        <v>80</v>
      </c>
      <c r="D38" s="24"/>
      <c r="E38" s="6">
        <f t="shared" si="0"/>
        <v>27.299999999999994</v>
      </c>
      <c r="F38" s="6">
        <v>1.2</v>
      </c>
      <c r="G38" s="6" t="s">
        <v>32</v>
      </c>
      <c r="H38" s="18">
        <v>0.40416666666666662</v>
      </c>
      <c r="I38" s="18">
        <v>0.65416666666666667</v>
      </c>
      <c r="J38" s="14"/>
    </row>
    <row r="39" spans="2:10" ht="15" customHeight="1" x14ac:dyDescent="0.25">
      <c r="B39" s="5" t="s">
        <v>50</v>
      </c>
      <c r="C39" s="24" t="s">
        <v>81</v>
      </c>
      <c r="D39" s="24"/>
      <c r="E39" s="6">
        <f t="shared" si="0"/>
        <v>28.499999999999993</v>
      </c>
      <c r="F39" s="6">
        <v>1.2</v>
      </c>
      <c r="G39" s="6" t="s">
        <v>32</v>
      </c>
      <c r="H39" s="18">
        <v>0.4055555555555555</v>
      </c>
      <c r="I39" s="18">
        <v>0.65555555555555556</v>
      </c>
      <c r="J39" s="14"/>
    </row>
    <row r="40" spans="2:10" ht="15" customHeight="1" x14ac:dyDescent="0.25">
      <c r="B40" s="5" t="s">
        <v>51</v>
      </c>
      <c r="C40" s="24" t="s">
        <v>82</v>
      </c>
      <c r="D40" s="24"/>
      <c r="E40" s="6">
        <f t="shared" si="0"/>
        <v>29.399999999999991</v>
      </c>
      <c r="F40" s="6">
        <v>0.9</v>
      </c>
      <c r="G40" s="6" t="s">
        <v>32</v>
      </c>
      <c r="H40" s="18">
        <v>0.40625</v>
      </c>
      <c r="I40" s="18">
        <v>0.65625</v>
      </c>
      <c r="J40" s="14"/>
    </row>
    <row r="41" spans="2:10" ht="15" customHeight="1" x14ac:dyDescent="0.25">
      <c r="B41" s="5" t="s">
        <v>52</v>
      </c>
      <c r="C41" s="24" t="s">
        <v>106</v>
      </c>
      <c r="D41" s="24"/>
      <c r="E41" s="6">
        <f t="shared" si="0"/>
        <v>31.099999999999991</v>
      </c>
      <c r="F41" s="6">
        <v>1.7</v>
      </c>
      <c r="G41" s="6" t="s">
        <v>57</v>
      </c>
      <c r="H41" s="18">
        <v>0.40763888888888888</v>
      </c>
      <c r="I41" s="18">
        <v>0.65763888888888888</v>
      </c>
      <c r="J41" s="14"/>
    </row>
    <row r="42" spans="2:10" ht="15" customHeight="1" x14ac:dyDescent="0.25">
      <c r="B42" s="5" t="s">
        <v>53</v>
      </c>
      <c r="C42" s="24" t="s">
        <v>60</v>
      </c>
      <c r="D42" s="24"/>
      <c r="E42" s="6">
        <f t="shared" si="0"/>
        <v>32.999999999999993</v>
      </c>
      <c r="F42" s="6">
        <v>1.9</v>
      </c>
      <c r="G42" s="6" t="s">
        <v>31</v>
      </c>
      <c r="H42" s="18">
        <v>0.40972222222222227</v>
      </c>
      <c r="I42" s="18">
        <v>0.65972222222222221</v>
      </c>
      <c r="J42" s="14"/>
    </row>
    <row r="43" spans="2:10" ht="15" customHeight="1" x14ac:dyDescent="0.25">
      <c r="B43" s="5" t="s">
        <v>54</v>
      </c>
      <c r="C43" s="25" t="s">
        <v>114</v>
      </c>
      <c r="D43" s="26"/>
      <c r="E43" s="6">
        <f t="shared" si="0"/>
        <v>36.79999999999999</v>
      </c>
      <c r="F43" s="6">
        <v>3.8</v>
      </c>
      <c r="G43" s="6" t="s">
        <v>32</v>
      </c>
      <c r="H43" s="18">
        <v>0.41250000000000003</v>
      </c>
      <c r="I43" s="18">
        <v>0.66249999999999998</v>
      </c>
      <c r="J43" s="6">
        <v>57</v>
      </c>
    </row>
    <row r="44" spans="2:10" ht="15" customHeight="1" x14ac:dyDescent="0.25">
      <c r="B44" s="5" t="s">
        <v>83</v>
      </c>
      <c r="C44" s="25" t="s">
        <v>115</v>
      </c>
      <c r="D44" s="26"/>
      <c r="E44" s="6">
        <f t="shared" si="0"/>
        <v>37.699999999999989</v>
      </c>
      <c r="F44" s="6">
        <v>0.9</v>
      </c>
      <c r="G44" s="6" t="s">
        <v>32</v>
      </c>
      <c r="H44" s="19">
        <v>0.41388888888888892</v>
      </c>
      <c r="I44" s="19">
        <v>0.66388888888888886</v>
      </c>
      <c r="J44" s="14"/>
    </row>
    <row r="45" spans="2:10" ht="15" customHeight="1" x14ac:dyDescent="0.25">
      <c r="B45" s="5" t="s">
        <v>84</v>
      </c>
      <c r="C45" s="25" t="s">
        <v>116</v>
      </c>
      <c r="D45" s="26"/>
      <c r="E45" s="6">
        <f t="shared" si="0"/>
        <v>39.29999999999999</v>
      </c>
      <c r="F45" s="6">
        <v>1.6</v>
      </c>
      <c r="G45" s="6" t="s">
        <v>32</v>
      </c>
      <c r="H45" s="19">
        <v>0.41597222222222219</v>
      </c>
      <c r="I45" s="19">
        <v>0.66597222222222219</v>
      </c>
      <c r="J45" s="14"/>
    </row>
    <row r="46" spans="2:10" ht="15" customHeight="1" x14ac:dyDescent="0.25">
      <c r="B46" s="5" t="s">
        <v>120</v>
      </c>
      <c r="C46" s="25" t="s">
        <v>117</v>
      </c>
      <c r="D46" s="26"/>
      <c r="E46" s="6">
        <f t="shared" si="0"/>
        <v>40.899999999999991</v>
      </c>
      <c r="F46" s="6">
        <v>1.6</v>
      </c>
      <c r="G46" s="6" t="s">
        <v>32</v>
      </c>
      <c r="H46" s="19">
        <v>0.41805555555555557</v>
      </c>
      <c r="I46" s="19">
        <v>0.66805555555555562</v>
      </c>
      <c r="J46" s="14"/>
    </row>
    <row r="47" spans="2:10" ht="15" customHeight="1" x14ac:dyDescent="0.25">
      <c r="B47" s="5" t="s">
        <v>121</v>
      </c>
      <c r="C47" s="25" t="s">
        <v>118</v>
      </c>
      <c r="D47" s="26"/>
      <c r="E47" s="6">
        <f t="shared" si="0"/>
        <v>42.29999999999999</v>
      </c>
      <c r="F47" s="6">
        <v>1.4</v>
      </c>
      <c r="G47" s="6" t="s">
        <v>32</v>
      </c>
      <c r="H47" s="19">
        <v>0.41944444444444445</v>
      </c>
      <c r="I47" s="19">
        <v>0.6694444444444444</v>
      </c>
      <c r="J47" s="14"/>
    </row>
    <row r="48" spans="2:10" ht="15" customHeight="1" x14ac:dyDescent="0.25">
      <c r="B48" s="5" t="s">
        <v>122</v>
      </c>
      <c r="C48" s="25" t="s">
        <v>119</v>
      </c>
      <c r="D48" s="26"/>
      <c r="E48" s="6">
        <f t="shared" si="0"/>
        <v>43.499999999999993</v>
      </c>
      <c r="F48" s="6">
        <v>1.2</v>
      </c>
      <c r="G48" s="6" t="s">
        <v>32</v>
      </c>
      <c r="H48" s="19">
        <v>0.42083333333333334</v>
      </c>
      <c r="I48" s="19">
        <v>0.67083333333333339</v>
      </c>
      <c r="J48" s="14"/>
    </row>
    <row r="49" spans="2:10" ht="15" customHeight="1" x14ac:dyDescent="0.25">
      <c r="B49" s="5" t="s">
        <v>123</v>
      </c>
      <c r="C49" s="24" t="s">
        <v>131</v>
      </c>
      <c r="D49" s="24"/>
      <c r="E49" s="6">
        <f>E48+F49</f>
        <v>46.499999999999993</v>
      </c>
      <c r="F49" s="6">
        <v>3</v>
      </c>
      <c r="G49" s="6" t="s">
        <v>57</v>
      </c>
      <c r="H49" s="19">
        <v>0.4236111111111111</v>
      </c>
      <c r="I49" s="19">
        <v>0.67361111111111116</v>
      </c>
      <c r="J49" s="6">
        <v>45</v>
      </c>
    </row>
    <row r="50" spans="2:10" ht="15" customHeight="1" x14ac:dyDescent="0.25">
      <c r="B50" s="5" t="s">
        <v>124</v>
      </c>
      <c r="C50" s="25" t="s">
        <v>139</v>
      </c>
      <c r="D50" s="26"/>
      <c r="E50" s="5">
        <f t="shared" ref="E50:E56" si="1">E49+F50</f>
        <v>50.099999999999994</v>
      </c>
      <c r="F50" s="6">
        <v>3.6</v>
      </c>
      <c r="G50" s="6" t="s">
        <v>31</v>
      </c>
      <c r="H50" s="19">
        <v>0.42708333333333331</v>
      </c>
      <c r="I50" s="19">
        <v>0.67708333333333337</v>
      </c>
      <c r="J50" s="6">
        <v>43.2</v>
      </c>
    </row>
    <row r="51" spans="2:10" ht="15" customHeight="1" x14ac:dyDescent="0.25">
      <c r="B51" s="5" t="s">
        <v>129</v>
      </c>
      <c r="C51" s="24" t="s">
        <v>138</v>
      </c>
      <c r="D51" s="24"/>
      <c r="E51" s="5">
        <f t="shared" si="1"/>
        <v>51.399999999999991</v>
      </c>
      <c r="F51" s="21">
        <v>1.3</v>
      </c>
      <c r="G51" s="6" t="s">
        <v>31</v>
      </c>
      <c r="H51" s="19">
        <v>0.4291666666666667</v>
      </c>
      <c r="I51" s="19">
        <v>0.6791666666666667</v>
      </c>
      <c r="J51" s="6"/>
    </row>
    <row r="52" spans="2:10" ht="15" customHeight="1" x14ac:dyDescent="0.25">
      <c r="B52" s="5" t="s">
        <v>130</v>
      </c>
      <c r="C52" s="24" t="s">
        <v>137</v>
      </c>
      <c r="D52" s="24"/>
      <c r="E52" s="5">
        <f t="shared" si="1"/>
        <v>52.399999999999991</v>
      </c>
      <c r="F52" s="6">
        <v>1</v>
      </c>
      <c r="G52" s="6" t="s">
        <v>147</v>
      </c>
      <c r="H52" s="19">
        <v>0.43055555555555558</v>
      </c>
      <c r="I52" s="19">
        <v>0.68055555555555547</v>
      </c>
      <c r="J52" s="6"/>
    </row>
    <row r="53" spans="2:10" ht="15" customHeight="1" x14ac:dyDescent="0.25">
      <c r="B53" s="5" t="s">
        <v>140</v>
      </c>
      <c r="C53" s="24" t="s">
        <v>136</v>
      </c>
      <c r="D53" s="24"/>
      <c r="E53" s="5">
        <f t="shared" si="1"/>
        <v>54.79999999999999</v>
      </c>
      <c r="F53" s="21">
        <v>2.4</v>
      </c>
      <c r="G53" s="6" t="s">
        <v>147</v>
      </c>
      <c r="H53" s="19">
        <v>0.43263888888888885</v>
      </c>
      <c r="I53" s="19">
        <v>0.68263888888888891</v>
      </c>
      <c r="J53" s="6"/>
    </row>
    <row r="54" spans="2:10" ht="15" customHeight="1" x14ac:dyDescent="0.25">
      <c r="B54" s="5" t="s">
        <v>141</v>
      </c>
      <c r="C54" s="24" t="s">
        <v>135</v>
      </c>
      <c r="D54" s="24"/>
      <c r="E54" s="5">
        <f t="shared" si="1"/>
        <v>56.699999999999989</v>
      </c>
      <c r="F54" s="21">
        <v>1.9</v>
      </c>
      <c r="G54" s="6" t="s">
        <v>31</v>
      </c>
      <c r="H54" s="19">
        <v>0.43472222222222223</v>
      </c>
      <c r="I54" s="19">
        <v>0.68472222222222223</v>
      </c>
      <c r="J54" s="6"/>
    </row>
    <row r="55" spans="2:10" ht="15" customHeight="1" x14ac:dyDescent="0.25">
      <c r="B55" s="5" t="s">
        <v>142</v>
      </c>
      <c r="C55" s="24" t="s">
        <v>134</v>
      </c>
      <c r="D55" s="24"/>
      <c r="E55" s="5">
        <f t="shared" si="1"/>
        <v>57.699999999999989</v>
      </c>
      <c r="F55" s="21">
        <v>1</v>
      </c>
      <c r="G55" s="6" t="s">
        <v>31</v>
      </c>
      <c r="H55" s="19">
        <v>0.43541666666666662</v>
      </c>
      <c r="I55" s="19">
        <v>0.68541666666666667</v>
      </c>
      <c r="J55" s="6"/>
    </row>
    <row r="56" spans="2:10" ht="15" customHeight="1" x14ac:dyDescent="0.25">
      <c r="B56" s="5" t="s">
        <v>143</v>
      </c>
      <c r="C56" s="24" t="s">
        <v>133</v>
      </c>
      <c r="D56" s="24"/>
      <c r="E56" s="5">
        <f t="shared" si="1"/>
        <v>58.999999999999986</v>
      </c>
      <c r="F56" s="21">
        <v>1.3</v>
      </c>
      <c r="G56" s="6" t="s">
        <v>30</v>
      </c>
      <c r="H56" s="19">
        <v>0.4368055555555555</v>
      </c>
      <c r="I56" s="19">
        <v>0.68680555555555556</v>
      </c>
      <c r="J56" s="6"/>
    </row>
    <row r="57" spans="2:10" ht="15" customHeight="1" x14ac:dyDescent="0.25">
      <c r="B57" s="41" t="s">
        <v>111</v>
      </c>
      <c r="C57" s="42"/>
      <c r="D57" s="42"/>
      <c r="E57" s="42"/>
      <c r="F57" s="42"/>
      <c r="G57" s="43"/>
      <c r="H57" s="30">
        <v>2</v>
      </c>
      <c r="I57" s="31"/>
      <c r="J57" s="32"/>
    </row>
    <row r="58" spans="2:10" ht="15" customHeight="1" x14ac:dyDescent="0.25">
      <c r="B58" s="37" t="s">
        <v>14</v>
      </c>
      <c r="C58" s="37"/>
      <c r="D58" s="37"/>
      <c r="E58" s="37"/>
      <c r="F58" s="37"/>
      <c r="G58" s="37"/>
      <c r="H58" s="34" t="s">
        <v>19</v>
      </c>
      <c r="I58" s="34"/>
      <c r="J58" s="2"/>
    </row>
    <row r="59" spans="2:10" ht="15" customHeight="1" x14ac:dyDescent="0.25">
      <c r="B59" s="33" t="s">
        <v>15</v>
      </c>
      <c r="C59" s="33"/>
      <c r="D59" s="33"/>
      <c r="E59" s="33"/>
      <c r="F59" s="33"/>
      <c r="G59" s="33"/>
      <c r="H59" s="35" t="s">
        <v>20</v>
      </c>
      <c r="I59" s="35"/>
      <c r="J59" s="3"/>
    </row>
    <row r="60" spans="2:10" ht="15" customHeight="1" x14ac:dyDescent="0.25">
      <c r="B60" s="33" t="s">
        <v>16</v>
      </c>
      <c r="C60" s="33"/>
      <c r="D60" s="33"/>
      <c r="E60" s="33"/>
      <c r="F60" s="33"/>
      <c r="G60" s="33"/>
      <c r="H60" s="35" t="s">
        <v>21</v>
      </c>
      <c r="I60" s="35"/>
      <c r="J60" s="3"/>
    </row>
    <row r="61" spans="2:10" ht="15" customHeight="1" x14ac:dyDescent="0.25">
      <c r="B61" s="33" t="s">
        <v>17</v>
      </c>
      <c r="C61" s="33"/>
      <c r="D61" s="33"/>
      <c r="E61" s="33"/>
      <c r="F61" s="33"/>
      <c r="G61" s="33"/>
      <c r="H61" s="35" t="s">
        <v>22</v>
      </c>
      <c r="I61" s="35"/>
      <c r="J61" s="3"/>
    </row>
    <row r="62" spans="2:10" ht="15" customHeight="1" x14ac:dyDescent="0.25">
      <c r="B62" s="33" t="s">
        <v>18</v>
      </c>
      <c r="C62" s="33"/>
      <c r="D62" s="33"/>
      <c r="E62" s="33"/>
      <c r="F62" s="33"/>
      <c r="G62" s="33"/>
      <c r="H62" s="35" t="s">
        <v>23</v>
      </c>
      <c r="I62" s="35"/>
      <c r="J62" s="3"/>
    </row>
    <row r="63" spans="2:10" ht="15" customHeight="1" x14ac:dyDescent="0.25">
      <c r="B63" s="33" t="s">
        <v>101</v>
      </c>
      <c r="C63" s="33"/>
      <c r="D63" s="33"/>
      <c r="E63" s="33"/>
      <c r="F63" s="33"/>
      <c r="G63" s="33"/>
      <c r="H63" s="35" t="s">
        <v>24</v>
      </c>
      <c r="I63" s="35"/>
      <c r="J63" s="3"/>
    </row>
    <row r="64" spans="2:10" x14ac:dyDescent="0.25">
      <c r="B64" s="33"/>
      <c r="C64" s="33"/>
      <c r="D64" s="33"/>
      <c r="E64" s="33"/>
      <c r="F64" s="33"/>
      <c r="G64" s="33"/>
      <c r="H64" s="36"/>
      <c r="I64" s="36"/>
    </row>
  </sheetData>
  <mergeCells count="72">
    <mergeCell ref="G14:G15"/>
    <mergeCell ref="H1:I1"/>
    <mergeCell ref="H2:I2"/>
    <mergeCell ref="B57:G57"/>
    <mergeCell ref="B12:C12"/>
    <mergeCell ref="D12:I12"/>
    <mergeCell ref="B13:C13"/>
    <mergeCell ref="D13:I13"/>
    <mergeCell ref="B14:B15"/>
    <mergeCell ref="C14:D15"/>
    <mergeCell ref="E14:E15"/>
    <mergeCell ref="B3:I7"/>
    <mergeCell ref="B8:G11"/>
    <mergeCell ref="C42:D42"/>
    <mergeCell ref="C21:D21"/>
    <mergeCell ref="C36:D36"/>
    <mergeCell ref="F14:F15"/>
    <mergeCell ref="C19:D19"/>
    <mergeCell ref="C20:D20"/>
    <mergeCell ref="C16:D16"/>
    <mergeCell ref="C18:D18"/>
    <mergeCell ref="C17:D17"/>
    <mergeCell ref="B64:G64"/>
    <mergeCell ref="H58:I58"/>
    <mergeCell ref="H59:I59"/>
    <mergeCell ref="H60:I60"/>
    <mergeCell ref="H61:I61"/>
    <mergeCell ref="H62:I62"/>
    <mergeCell ref="H63:I63"/>
    <mergeCell ref="H64:I64"/>
    <mergeCell ref="B58:G58"/>
    <mergeCell ref="B59:G59"/>
    <mergeCell ref="B60:G60"/>
    <mergeCell ref="B61:G61"/>
    <mergeCell ref="B62:G62"/>
    <mergeCell ref="B63:G63"/>
    <mergeCell ref="J3:J13"/>
    <mergeCell ref="C47:D47"/>
    <mergeCell ref="C48:D48"/>
    <mergeCell ref="J14:J15"/>
    <mergeCell ref="H57:J57"/>
    <mergeCell ref="C43:D43"/>
    <mergeCell ref="C44:D44"/>
    <mergeCell ref="C45:D45"/>
    <mergeCell ref="C46:D46"/>
    <mergeCell ref="C49:D49"/>
    <mergeCell ref="C31:D31"/>
    <mergeCell ref="C22:D22"/>
    <mergeCell ref="C23:D23"/>
    <mergeCell ref="C24:D24"/>
    <mergeCell ref="C25:D25"/>
    <mergeCell ref="C27:D27"/>
    <mergeCell ref="C26:D26"/>
    <mergeCell ref="C28:D28"/>
    <mergeCell ref="C29:D29"/>
    <mergeCell ref="C30:D30"/>
    <mergeCell ref="C41:D41"/>
    <mergeCell ref="C32:D32"/>
    <mergeCell ref="C33:D33"/>
    <mergeCell ref="C34:D34"/>
    <mergeCell ref="C35:D35"/>
    <mergeCell ref="C37:D37"/>
    <mergeCell ref="C38:D38"/>
    <mergeCell ref="C39:D39"/>
    <mergeCell ref="C40:D40"/>
    <mergeCell ref="C56:D56"/>
    <mergeCell ref="C55:D55"/>
    <mergeCell ref="C54:D54"/>
    <mergeCell ref="C50:D50"/>
    <mergeCell ref="C51:D51"/>
    <mergeCell ref="C52:D52"/>
    <mergeCell ref="C53:D53"/>
  </mergeCells>
  <phoneticPr fontId="8" type="noConversion"/>
  <pageMargins left="0.25" right="0.25" top="0.75" bottom="0.75" header="0.3" footer="0.3"/>
  <pageSetup paperSize="9" scale="7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0A280A-D669-44B0-A282-35C8A87DF70E}">
  <sheetPr>
    <pageSetUpPr fitToPage="1"/>
  </sheetPr>
  <dimension ref="B1:K66"/>
  <sheetViews>
    <sheetView zoomScale="145" zoomScaleNormal="145" workbookViewId="0">
      <selection activeCell="B14" sqref="B14:J15"/>
    </sheetView>
  </sheetViews>
  <sheetFormatPr defaultRowHeight="15" x14ac:dyDescent="0.25"/>
  <cols>
    <col min="1" max="1" width="3.7109375" customWidth="1"/>
    <col min="3" max="3" width="10.5703125" customWidth="1"/>
    <col min="4" max="4" width="17.5703125" customWidth="1"/>
    <col min="5" max="5" width="7.7109375" customWidth="1"/>
    <col min="7" max="7" width="6.5703125" customWidth="1"/>
    <col min="8" max="9" width="21.85546875" customWidth="1"/>
    <col min="10" max="10" width="6.7109375" customWidth="1"/>
  </cols>
  <sheetData>
    <row r="1" spans="2:10" x14ac:dyDescent="0.25">
      <c r="C1" s="1"/>
      <c r="D1" s="1"/>
      <c r="H1" s="57" t="s">
        <v>104</v>
      </c>
      <c r="I1" s="57"/>
    </row>
    <row r="2" spans="2:10" x14ac:dyDescent="0.25">
      <c r="B2" s="4"/>
      <c r="C2" s="8"/>
      <c r="D2" s="8"/>
      <c r="E2" s="4"/>
      <c r="F2" s="4"/>
      <c r="G2" s="4"/>
      <c r="H2" s="40" t="s">
        <v>102</v>
      </c>
      <c r="I2" s="40"/>
    </row>
    <row r="3" spans="2:10" x14ac:dyDescent="0.25">
      <c r="B3" s="46"/>
      <c r="C3" s="46"/>
      <c r="D3" s="46"/>
      <c r="E3" s="46"/>
      <c r="F3" s="46"/>
      <c r="G3" s="46"/>
      <c r="H3" s="46"/>
      <c r="I3" s="46"/>
      <c r="J3" s="54"/>
    </row>
    <row r="4" spans="2:10" x14ac:dyDescent="0.25">
      <c r="B4" s="46"/>
      <c r="C4" s="46"/>
      <c r="D4" s="46"/>
      <c r="E4" s="46"/>
      <c r="F4" s="46"/>
      <c r="G4" s="46"/>
      <c r="H4" s="46"/>
      <c r="I4" s="46"/>
      <c r="J4" s="55"/>
    </row>
    <row r="5" spans="2:10" x14ac:dyDescent="0.25">
      <c r="B5" s="46"/>
      <c r="C5" s="46"/>
      <c r="D5" s="46"/>
      <c r="E5" s="46"/>
      <c r="F5" s="46"/>
      <c r="G5" s="46"/>
      <c r="H5" s="46"/>
      <c r="I5" s="46"/>
      <c r="J5" s="55"/>
    </row>
    <row r="6" spans="2:10" x14ac:dyDescent="0.25">
      <c r="B6" s="46"/>
      <c r="C6" s="46"/>
      <c r="D6" s="46"/>
      <c r="E6" s="46"/>
      <c r="F6" s="46"/>
      <c r="G6" s="46"/>
      <c r="H6" s="46"/>
      <c r="I6" s="46"/>
      <c r="J6" s="55"/>
    </row>
    <row r="7" spans="2:10" x14ac:dyDescent="0.25">
      <c r="B7" s="46"/>
      <c r="C7" s="46"/>
      <c r="D7" s="46"/>
      <c r="E7" s="46"/>
      <c r="F7" s="46"/>
      <c r="G7" s="46"/>
      <c r="H7" s="46"/>
      <c r="I7" s="46"/>
      <c r="J7" s="55"/>
    </row>
    <row r="8" spans="2:10" x14ac:dyDescent="0.25">
      <c r="B8" s="48" t="s">
        <v>105</v>
      </c>
      <c r="C8" s="49"/>
      <c r="D8" s="49"/>
      <c r="E8" s="49"/>
      <c r="F8" s="49"/>
      <c r="G8" s="49"/>
      <c r="H8" s="7" t="s">
        <v>0</v>
      </c>
      <c r="I8" s="5" t="s">
        <v>56</v>
      </c>
      <c r="J8" s="55"/>
    </row>
    <row r="9" spans="2:10" x14ac:dyDescent="0.25">
      <c r="B9" s="50"/>
      <c r="C9" s="51"/>
      <c r="D9" s="51"/>
      <c r="E9" s="51"/>
      <c r="F9" s="51"/>
      <c r="G9" s="51"/>
      <c r="H9" s="7" t="s">
        <v>1</v>
      </c>
      <c r="I9" s="9" t="s">
        <v>151</v>
      </c>
      <c r="J9" s="55"/>
    </row>
    <row r="10" spans="2:10" x14ac:dyDescent="0.25">
      <c r="B10" s="50"/>
      <c r="C10" s="51"/>
      <c r="D10" s="51"/>
      <c r="E10" s="51"/>
      <c r="F10" s="51"/>
      <c r="G10" s="51"/>
      <c r="H10" s="7" t="s">
        <v>2</v>
      </c>
      <c r="I10" s="9" t="s">
        <v>152</v>
      </c>
      <c r="J10" s="55"/>
    </row>
    <row r="11" spans="2:10" x14ac:dyDescent="0.25">
      <c r="B11" s="52"/>
      <c r="C11" s="53"/>
      <c r="D11" s="53"/>
      <c r="E11" s="53"/>
      <c r="F11" s="53"/>
      <c r="G11" s="53"/>
      <c r="H11" s="7" t="s">
        <v>3</v>
      </c>
      <c r="I11" s="6" t="s">
        <v>28</v>
      </c>
      <c r="J11" s="55"/>
    </row>
    <row r="12" spans="2:10" x14ac:dyDescent="0.25">
      <c r="B12" s="44" t="s">
        <v>4</v>
      </c>
      <c r="C12" s="44"/>
      <c r="D12" s="45" t="s">
        <v>148</v>
      </c>
      <c r="E12" s="45"/>
      <c r="F12" s="45"/>
      <c r="G12" s="45"/>
      <c r="H12" s="45"/>
      <c r="I12" s="45"/>
      <c r="J12" s="55"/>
    </row>
    <row r="13" spans="2:10" x14ac:dyDescent="0.25">
      <c r="B13" s="44" t="s">
        <v>5</v>
      </c>
      <c r="C13" s="44"/>
      <c r="D13" s="46" t="s">
        <v>150</v>
      </c>
      <c r="E13" s="46"/>
      <c r="F13" s="46"/>
      <c r="G13" s="46"/>
      <c r="H13" s="46"/>
      <c r="I13" s="46"/>
      <c r="J13" s="56"/>
    </row>
    <row r="14" spans="2:10" x14ac:dyDescent="0.25">
      <c r="B14" s="38" t="s">
        <v>6</v>
      </c>
      <c r="C14" s="58" t="s">
        <v>7</v>
      </c>
      <c r="D14" s="58"/>
      <c r="E14" s="38" t="s">
        <v>103</v>
      </c>
      <c r="F14" s="38" t="s">
        <v>27</v>
      </c>
      <c r="G14" s="38" t="s">
        <v>26</v>
      </c>
      <c r="H14" s="22" t="s">
        <v>113</v>
      </c>
      <c r="I14" s="22" t="s">
        <v>113</v>
      </c>
      <c r="J14" s="38" t="s">
        <v>25</v>
      </c>
    </row>
    <row r="15" spans="2:10" x14ac:dyDescent="0.25">
      <c r="B15" s="38"/>
      <c r="C15" s="58"/>
      <c r="D15" s="58"/>
      <c r="E15" s="38"/>
      <c r="F15" s="38"/>
      <c r="G15" s="38"/>
      <c r="H15" s="22" t="s">
        <v>100</v>
      </c>
      <c r="I15" s="22" t="s">
        <v>100</v>
      </c>
      <c r="J15" s="38"/>
    </row>
    <row r="16" spans="2:10" ht="15" customHeight="1" x14ac:dyDescent="0.25">
      <c r="B16" s="5" t="s">
        <v>8</v>
      </c>
      <c r="C16" s="24" t="s">
        <v>133</v>
      </c>
      <c r="D16" s="24"/>
      <c r="E16" s="5">
        <v>0</v>
      </c>
      <c r="F16" s="6">
        <v>0</v>
      </c>
      <c r="G16" s="6" t="s">
        <v>30</v>
      </c>
      <c r="H16" s="19">
        <v>0.26041666666666669</v>
      </c>
      <c r="I16" s="19">
        <v>0.52916666666666667</v>
      </c>
      <c r="J16" s="5"/>
    </row>
    <row r="17" spans="2:11" ht="15" customHeight="1" x14ac:dyDescent="0.25">
      <c r="B17" s="5" t="s">
        <v>9</v>
      </c>
      <c r="C17" s="24" t="s">
        <v>134</v>
      </c>
      <c r="D17" s="24"/>
      <c r="E17" s="5">
        <f>E16+F17</f>
        <v>1.4</v>
      </c>
      <c r="F17" s="6">
        <v>1.4</v>
      </c>
      <c r="G17" s="6" t="s">
        <v>147</v>
      </c>
      <c r="H17" s="19">
        <v>0.26180555555555557</v>
      </c>
      <c r="I17" s="19">
        <v>0.53055555555555556</v>
      </c>
      <c r="J17" s="5"/>
    </row>
    <row r="18" spans="2:11" ht="12.75" customHeight="1" x14ac:dyDescent="0.25">
      <c r="B18" s="5" t="s">
        <v>10</v>
      </c>
      <c r="C18" s="24" t="s">
        <v>135</v>
      </c>
      <c r="D18" s="24"/>
      <c r="E18" s="5">
        <f t="shared" ref="E18:E59" si="0">E17+F18</f>
        <v>2.5</v>
      </c>
      <c r="F18" s="5">
        <v>1.1000000000000001</v>
      </c>
      <c r="G18" s="6" t="s">
        <v>31</v>
      </c>
      <c r="H18" s="19">
        <v>0.26319444444444445</v>
      </c>
      <c r="I18" s="19">
        <v>0.53194444444444444</v>
      </c>
      <c r="J18" s="5"/>
    </row>
    <row r="19" spans="2:11" ht="15" customHeight="1" x14ac:dyDescent="0.25">
      <c r="B19" s="5" t="s">
        <v>11</v>
      </c>
      <c r="C19" s="24" t="s">
        <v>136</v>
      </c>
      <c r="D19" s="24"/>
      <c r="E19" s="5">
        <f t="shared" si="0"/>
        <v>4.3</v>
      </c>
      <c r="F19" s="5">
        <v>1.8</v>
      </c>
      <c r="G19" s="6" t="s">
        <v>147</v>
      </c>
      <c r="H19" s="19">
        <v>0.26458333333333334</v>
      </c>
      <c r="I19" s="19">
        <v>0.53333333333333333</v>
      </c>
      <c r="J19" s="5"/>
    </row>
    <row r="20" spans="2:11" ht="15" customHeight="1" x14ac:dyDescent="0.25">
      <c r="B20" s="5" t="s">
        <v>12</v>
      </c>
      <c r="C20" s="24" t="s">
        <v>137</v>
      </c>
      <c r="D20" s="24"/>
      <c r="E20" s="5">
        <f t="shared" si="0"/>
        <v>6.3</v>
      </c>
      <c r="F20" s="5">
        <v>2</v>
      </c>
      <c r="G20" s="6" t="s">
        <v>147</v>
      </c>
      <c r="H20" s="19">
        <v>0.26597222222222222</v>
      </c>
      <c r="I20" s="19">
        <v>0.53472222222222221</v>
      </c>
      <c r="J20" s="5"/>
    </row>
    <row r="21" spans="2:11" ht="15" customHeight="1" x14ac:dyDescent="0.25">
      <c r="B21" s="5" t="s">
        <v>13</v>
      </c>
      <c r="C21" s="24" t="s">
        <v>138</v>
      </c>
      <c r="D21" s="24"/>
      <c r="E21" s="5">
        <f t="shared" si="0"/>
        <v>7.8</v>
      </c>
      <c r="F21" s="5">
        <v>1.5</v>
      </c>
      <c r="G21" s="6" t="s">
        <v>31</v>
      </c>
      <c r="H21" s="19">
        <v>0.26805555555555555</v>
      </c>
      <c r="I21" s="19">
        <v>0.53680555555555554</v>
      </c>
      <c r="J21" s="5"/>
    </row>
    <row r="22" spans="2:11" ht="15" customHeight="1" x14ac:dyDescent="0.25">
      <c r="B22" s="5" t="s">
        <v>33</v>
      </c>
      <c r="C22" s="25" t="s">
        <v>139</v>
      </c>
      <c r="D22" s="26"/>
      <c r="E22" s="5">
        <f t="shared" si="0"/>
        <v>9</v>
      </c>
      <c r="F22" s="20">
        <v>1.2</v>
      </c>
      <c r="G22" s="6" t="s">
        <v>31</v>
      </c>
      <c r="H22" s="19">
        <v>0.26944444444444443</v>
      </c>
      <c r="I22" s="19">
        <v>0.53819444444444442</v>
      </c>
      <c r="J22" s="5"/>
    </row>
    <row r="23" spans="2:11" ht="15" customHeight="1" x14ac:dyDescent="0.25">
      <c r="B23" s="5" t="s">
        <v>34</v>
      </c>
      <c r="C23" s="25" t="s">
        <v>132</v>
      </c>
      <c r="D23" s="26"/>
      <c r="E23" s="5">
        <f t="shared" si="0"/>
        <v>12.5</v>
      </c>
      <c r="F23" s="6">
        <v>3.5</v>
      </c>
      <c r="G23" s="6" t="s">
        <v>57</v>
      </c>
      <c r="H23" s="18">
        <v>0.27291666666666664</v>
      </c>
      <c r="I23" s="18">
        <v>0.54166666666666663</v>
      </c>
      <c r="J23" s="23">
        <v>42</v>
      </c>
      <c r="K23" s="17"/>
    </row>
    <row r="24" spans="2:11" ht="15" customHeight="1" x14ac:dyDescent="0.25">
      <c r="B24" s="5" t="s">
        <v>35</v>
      </c>
      <c r="C24" s="25" t="s">
        <v>125</v>
      </c>
      <c r="D24" s="26"/>
      <c r="E24" s="5">
        <f t="shared" si="0"/>
        <v>15.3</v>
      </c>
      <c r="F24" s="6">
        <v>2.8</v>
      </c>
      <c r="G24" s="6" t="s">
        <v>32</v>
      </c>
      <c r="H24" s="18">
        <v>0.27569444444444446</v>
      </c>
      <c r="I24" s="18">
        <v>0.5444444444444444</v>
      </c>
      <c r="J24" s="13"/>
      <c r="K24" s="15"/>
    </row>
    <row r="25" spans="2:11" ht="15" customHeight="1" x14ac:dyDescent="0.25">
      <c r="B25" s="5" t="s">
        <v>36</v>
      </c>
      <c r="C25" s="25" t="s">
        <v>126</v>
      </c>
      <c r="D25" s="26"/>
      <c r="E25" s="5">
        <f t="shared" si="0"/>
        <v>16.5</v>
      </c>
      <c r="F25" s="6">
        <v>1.2</v>
      </c>
      <c r="G25" s="6" t="s">
        <v>32</v>
      </c>
      <c r="H25" s="18">
        <v>0.27708333333333335</v>
      </c>
      <c r="I25" s="18">
        <v>0.54583333333333328</v>
      </c>
      <c r="J25" s="5"/>
    </row>
    <row r="26" spans="2:11" ht="15" customHeight="1" x14ac:dyDescent="0.25">
      <c r="B26" s="5" t="s">
        <v>37</v>
      </c>
      <c r="C26" s="25" t="s">
        <v>127</v>
      </c>
      <c r="D26" s="26"/>
      <c r="E26" s="5">
        <f t="shared" si="0"/>
        <v>17.899999999999999</v>
      </c>
      <c r="F26" s="6">
        <v>1.4</v>
      </c>
      <c r="G26" s="6" t="s">
        <v>32</v>
      </c>
      <c r="H26" s="18">
        <v>0.27847222222222223</v>
      </c>
      <c r="I26" s="18">
        <v>0.54722222222222217</v>
      </c>
      <c r="J26" s="11"/>
    </row>
    <row r="27" spans="2:11" ht="15" customHeight="1" x14ac:dyDescent="0.25">
      <c r="B27" s="5" t="s">
        <v>38</v>
      </c>
      <c r="C27" s="25" t="s">
        <v>128</v>
      </c>
      <c r="D27" s="26"/>
      <c r="E27" s="5">
        <f t="shared" si="0"/>
        <v>19.399999999999999</v>
      </c>
      <c r="F27" s="6">
        <v>1.5</v>
      </c>
      <c r="G27" s="6" t="s">
        <v>32</v>
      </c>
      <c r="H27" s="18">
        <v>0.27986111111111112</v>
      </c>
      <c r="I27" s="18">
        <v>0.54861111111111105</v>
      </c>
      <c r="J27" s="11"/>
    </row>
    <row r="28" spans="2:11" ht="15" customHeight="1" x14ac:dyDescent="0.25">
      <c r="B28" s="5" t="s">
        <v>39</v>
      </c>
      <c r="C28" s="25" t="s">
        <v>115</v>
      </c>
      <c r="D28" s="26"/>
      <c r="E28" s="5">
        <f t="shared" si="0"/>
        <v>21</v>
      </c>
      <c r="F28" s="6">
        <v>1.6</v>
      </c>
      <c r="G28" s="6" t="s">
        <v>32</v>
      </c>
      <c r="H28" s="18">
        <v>0.28194444444444444</v>
      </c>
      <c r="I28" s="18">
        <v>0.55069444444444449</v>
      </c>
      <c r="J28" s="11"/>
    </row>
    <row r="29" spans="2:11" x14ac:dyDescent="0.25">
      <c r="B29" s="5" t="s">
        <v>40</v>
      </c>
      <c r="C29" s="25" t="s">
        <v>114</v>
      </c>
      <c r="D29" s="26"/>
      <c r="E29" s="5">
        <f t="shared" si="0"/>
        <v>21.9</v>
      </c>
      <c r="F29" s="6">
        <v>0.9</v>
      </c>
      <c r="G29" s="6" t="s">
        <v>32</v>
      </c>
      <c r="H29" s="18">
        <v>0.28333333333333333</v>
      </c>
      <c r="I29" s="18">
        <v>0.55208333333333337</v>
      </c>
      <c r="J29" s="11"/>
    </row>
    <row r="30" spans="2:11" x14ac:dyDescent="0.25">
      <c r="B30" s="5" t="s">
        <v>41</v>
      </c>
      <c r="C30" s="24" t="s">
        <v>59</v>
      </c>
      <c r="D30" s="24"/>
      <c r="E30" s="5">
        <f t="shared" si="0"/>
        <v>23</v>
      </c>
      <c r="F30" s="6">
        <v>1.1000000000000001</v>
      </c>
      <c r="G30" s="6" t="s">
        <v>31</v>
      </c>
      <c r="H30" s="18">
        <v>0.28472222222222221</v>
      </c>
      <c r="I30" s="18">
        <v>0.55347222222222225</v>
      </c>
      <c r="J30" s="11"/>
    </row>
    <row r="31" spans="2:11" x14ac:dyDescent="0.25">
      <c r="B31" s="5" t="s">
        <v>42</v>
      </c>
      <c r="C31" s="41" t="s">
        <v>58</v>
      </c>
      <c r="D31" s="43"/>
      <c r="E31" s="5">
        <f t="shared" si="0"/>
        <v>24.1</v>
      </c>
      <c r="F31" s="6">
        <v>1.1000000000000001</v>
      </c>
      <c r="G31" s="6" t="s">
        <v>31</v>
      </c>
      <c r="H31" s="18">
        <v>0.28611111111111115</v>
      </c>
      <c r="I31" s="18">
        <v>0.55486111111111114</v>
      </c>
      <c r="J31" s="11"/>
    </row>
    <row r="32" spans="2:11" x14ac:dyDescent="0.25">
      <c r="B32" s="5" t="s">
        <v>43</v>
      </c>
      <c r="C32" s="47" t="s">
        <v>85</v>
      </c>
      <c r="D32" s="47"/>
      <c r="E32" s="5">
        <f t="shared" si="0"/>
        <v>25.700000000000003</v>
      </c>
      <c r="F32" s="6">
        <v>1.6</v>
      </c>
      <c r="G32" s="6" t="s">
        <v>31</v>
      </c>
      <c r="H32" s="18">
        <v>0.28819444444444448</v>
      </c>
      <c r="I32" s="18">
        <v>0.55694444444444446</v>
      </c>
      <c r="J32" s="11"/>
    </row>
    <row r="33" spans="2:11" x14ac:dyDescent="0.25">
      <c r="B33" s="5" t="s">
        <v>44</v>
      </c>
      <c r="C33" s="47" t="s">
        <v>106</v>
      </c>
      <c r="D33" s="47"/>
      <c r="E33" s="5">
        <f t="shared" si="0"/>
        <v>27.200000000000003</v>
      </c>
      <c r="F33" s="6">
        <v>1.5</v>
      </c>
      <c r="G33" s="6" t="s">
        <v>57</v>
      </c>
      <c r="H33" s="18">
        <v>0.2902777777777778</v>
      </c>
      <c r="I33" s="18">
        <v>0.55902777777777779</v>
      </c>
      <c r="J33" s="11"/>
    </row>
    <row r="34" spans="2:11" x14ac:dyDescent="0.25">
      <c r="B34" s="5" t="s">
        <v>45</v>
      </c>
      <c r="C34" s="47" t="s">
        <v>82</v>
      </c>
      <c r="D34" s="47"/>
      <c r="E34" s="5">
        <f t="shared" si="0"/>
        <v>29.400000000000002</v>
      </c>
      <c r="F34" s="6">
        <v>2.2000000000000002</v>
      </c>
      <c r="G34" s="6" t="s">
        <v>32</v>
      </c>
      <c r="H34" s="18">
        <v>0.29236111111111113</v>
      </c>
      <c r="I34" s="18">
        <v>0.56111111111111112</v>
      </c>
      <c r="J34" s="11"/>
    </row>
    <row r="35" spans="2:11" x14ac:dyDescent="0.25">
      <c r="B35" s="5" t="s">
        <v>46</v>
      </c>
      <c r="C35" s="47" t="s">
        <v>81</v>
      </c>
      <c r="D35" s="47"/>
      <c r="E35" s="5">
        <f t="shared" si="0"/>
        <v>30.3</v>
      </c>
      <c r="F35" s="6">
        <v>0.9</v>
      </c>
      <c r="G35" s="6" t="s">
        <v>32</v>
      </c>
      <c r="H35" s="18">
        <v>0.29305555555555557</v>
      </c>
      <c r="I35" s="18">
        <v>0.56180555555555556</v>
      </c>
      <c r="J35" s="11"/>
    </row>
    <row r="36" spans="2:11" x14ac:dyDescent="0.25">
      <c r="B36" s="5" t="s">
        <v>47</v>
      </c>
      <c r="C36" s="47" t="s">
        <v>80</v>
      </c>
      <c r="D36" s="47"/>
      <c r="E36" s="5">
        <f t="shared" si="0"/>
        <v>31.5</v>
      </c>
      <c r="F36" s="6">
        <v>1.2</v>
      </c>
      <c r="G36" s="6" t="s">
        <v>32</v>
      </c>
      <c r="H36" s="18">
        <v>0.29444444444444445</v>
      </c>
      <c r="I36" s="18">
        <v>0.56319444444444444</v>
      </c>
      <c r="J36" s="11"/>
    </row>
    <row r="37" spans="2:11" x14ac:dyDescent="0.25">
      <c r="B37" s="5" t="s">
        <v>48</v>
      </c>
      <c r="C37" s="47" t="s">
        <v>79</v>
      </c>
      <c r="D37" s="47"/>
      <c r="E37" s="5">
        <f t="shared" si="0"/>
        <v>32.700000000000003</v>
      </c>
      <c r="F37" s="6">
        <v>1.2</v>
      </c>
      <c r="G37" s="6" t="s">
        <v>32</v>
      </c>
      <c r="H37" s="18">
        <v>0.29583333333333334</v>
      </c>
      <c r="I37" s="18">
        <v>0.56458333333333333</v>
      </c>
      <c r="J37" s="11"/>
    </row>
    <row r="38" spans="2:11" x14ac:dyDescent="0.25">
      <c r="B38" s="5" t="s">
        <v>49</v>
      </c>
      <c r="C38" s="47" t="s">
        <v>78</v>
      </c>
      <c r="D38" s="47"/>
      <c r="E38" s="5">
        <f t="shared" si="0"/>
        <v>33.800000000000004</v>
      </c>
      <c r="F38" s="6">
        <v>1.1000000000000001</v>
      </c>
      <c r="G38" s="6" t="s">
        <v>32</v>
      </c>
      <c r="H38" s="18">
        <v>0.29722222222222222</v>
      </c>
      <c r="I38" s="18">
        <v>0.56597222222222221</v>
      </c>
      <c r="J38" s="11"/>
    </row>
    <row r="39" spans="2:11" x14ac:dyDescent="0.25">
      <c r="B39" s="5" t="s">
        <v>50</v>
      </c>
      <c r="C39" s="47" t="s">
        <v>77</v>
      </c>
      <c r="D39" s="47"/>
      <c r="E39" s="5">
        <f t="shared" si="0"/>
        <v>35.300000000000004</v>
      </c>
      <c r="F39" s="6">
        <v>1.5</v>
      </c>
      <c r="G39" s="6" t="s">
        <v>32</v>
      </c>
      <c r="H39" s="18">
        <v>0.29930555555555555</v>
      </c>
      <c r="I39" s="18">
        <v>0.56805555555555554</v>
      </c>
      <c r="J39" s="11"/>
    </row>
    <row r="40" spans="2:11" x14ac:dyDescent="0.25">
      <c r="B40" s="5" t="s">
        <v>51</v>
      </c>
      <c r="C40" s="47" t="s">
        <v>76</v>
      </c>
      <c r="D40" s="47"/>
      <c r="E40" s="5">
        <f t="shared" si="0"/>
        <v>36.500000000000007</v>
      </c>
      <c r="F40" s="6">
        <v>1.2</v>
      </c>
      <c r="G40" s="6" t="s">
        <v>32</v>
      </c>
      <c r="H40" s="18">
        <v>0.30069444444444443</v>
      </c>
      <c r="I40" s="18">
        <v>0.56944444444444442</v>
      </c>
      <c r="J40" s="11"/>
    </row>
    <row r="41" spans="2:11" x14ac:dyDescent="0.25">
      <c r="B41" s="5" t="s">
        <v>52</v>
      </c>
      <c r="C41" s="47" t="s">
        <v>75</v>
      </c>
      <c r="D41" s="47"/>
      <c r="E41" s="5">
        <f t="shared" si="0"/>
        <v>37.000000000000007</v>
      </c>
      <c r="F41" s="6">
        <v>0.5</v>
      </c>
      <c r="G41" s="6" t="s">
        <v>32</v>
      </c>
      <c r="H41" s="18">
        <v>0.30138888888888887</v>
      </c>
      <c r="I41" s="18">
        <v>0.57013888888888886</v>
      </c>
      <c r="J41" s="11"/>
    </row>
    <row r="42" spans="2:11" x14ac:dyDescent="0.25">
      <c r="B42" s="5" t="s">
        <v>53</v>
      </c>
      <c r="C42" s="47" t="s">
        <v>86</v>
      </c>
      <c r="D42" s="47"/>
      <c r="E42" s="5">
        <f t="shared" si="0"/>
        <v>38.300000000000004</v>
      </c>
      <c r="F42" s="6">
        <v>1.3</v>
      </c>
      <c r="G42" s="6" t="s">
        <v>32</v>
      </c>
      <c r="H42" s="18">
        <v>0.30277777777777776</v>
      </c>
      <c r="I42" s="18">
        <v>0.57152777777777775</v>
      </c>
      <c r="J42" s="11"/>
    </row>
    <row r="43" spans="2:11" x14ac:dyDescent="0.25">
      <c r="B43" s="5" t="s">
        <v>54</v>
      </c>
      <c r="C43" s="47" t="s">
        <v>87</v>
      </c>
      <c r="D43" s="47"/>
      <c r="E43" s="5">
        <f t="shared" si="0"/>
        <v>38.400000000000006</v>
      </c>
      <c r="F43" s="6">
        <v>0.1</v>
      </c>
      <c r="G43" s="6" t="s">
        <v>32</v>
      </c>
      <c r="H43" s="18">
        <v>0.3034722222222222</v>
      </c>
      <c r="I43" s="18">
        <v>0.57222222222222219</v>
      </c>
      <c r="J43" s="11"/>
    </row>
    <row r="44" spans="2:11" x14ac:dyDescent="0.25">
      <c r="B44" s="5" t="s">
        <v>83</v>
      </c>
      <c r="C44" s="47" t="s">
        <v>88</v>
      </c>
      <c r="D44" s="47"/>
      <c r="E44" s="5">
        <f t="shared" si="0"/>
        <v>39.400000000000006</v>
      </c>
      <c r="F44" s="6">
        <v>1</v>
      </c>
      <c r="G44" s="6" t="s">
        <v>32</v>
      </c>
      <c r="H44" s="18">
        <v>0.30416666666666664</v>
      </c>
      <c r="I44" s="18">
        <v>0.57291666666666663</v>
      </c>
      <c r="J44" s="11"/>
    </row>
    <row r="45" spans="2:11" x14ac:dyDescent="0.25">
      <c r="B45" s="5" t="s">
        <v>84</v>
      </c>
      <c r="C45" s="47" t="s">
        <v>89</v>
      </c>
      <c r="D45" s="47"/>
      <c r="E45" s="5">
        <f t="shared" si="0"/>
        <v>39.500000000000007</v>
      </c>
      <c r="F45" s="12">
        <v>0.1</v>
      </c>
      <c r="G45" s="6" t="s">
        <v>32</v>
      </c>
      <c r="H45" s="18">
        <v>0.30486111111111108</v>
      </c>
      <c r="I45" s="18">
        <v>0.57361111111111118</v>
      </c>
      <c r="J45" s="11"/>
    </row>
    <row r="46" spans="2:11" x14ac:dyDescent="0.25">
      <c r="B46" s="5" t="s">
        <v>120</v>
      </c>
      <c r="C46" s="47" t="s">
        <v>90</v>
      </c>
      <c r="D46" s="47"/>
      <c r="E46" s="5">
        <f t="shared" si="0"/>
        <v>40.800000000000004</v>
      </c>
      <c r="F46" s="6">
        <v>1.3</v>
      </c>
      <c r="G46" s="6" t="s">
        <v>32</v>
      </c>
      <c r="H46" s="18">
        <v>0.30624999999999997</v>
      </c>
      <c r="I46" s="18">
        <v>0.57500000000000007</v>
      </c>
      <c r="J46" s="11"/>
    </row>
    <row r="47" spans="2:11" x14ac:dyDescent="0.25">
      <c r="B47" s="5" t="s">
        <v>121</v>
      </c>
      <c r="C47" s="24" t="s">
        <v>91</v>
      </c>
      <c r="D47" s="24"/>
      <c r="E47" s="5">
        <f t="shared" si="0"/>
        <v>41.900000000000006</v>
      </c>
      <c r="F47" s="6">
        <v>1.1000000000000001</v>
      </c>
      <c r="G47" s="6" t="s">
        <v>32</v>
      </c>
      <c r="H47" s="18">
        <v>0.30763888888888891</v>
      </c>
      <c r="I47" s="18">
        <v>0.57638888888888895</v>
      </c>
      <c r="J47" s="11"/>
    </row>
    <row r="48" spans="2:11" x14ac:dyDescent="0.25">
      <c r="B48" s="5" t="s">
        <v>122</v>
      </c>
      <c r="C48" s="24" t="s">
        <v>92</v>
      </c>
      <c r="D48" s="24"/>
      <c r="E48" s="5">
        <f t="shared" si="0"/>
        <v>43.900000000000006</v>
      </c>
      <c r="F48" s="6">
        <v>2</v>
      </c>
      <c r="G48" s="6" t="s">
        <v>32</v>
      </c>
      <c r="H48" s="18">
        <v>0.30902777777777779</v>
      </c>
      <c r="I48" s="18">
        <v>0.57777777777777783</v>
      </c>
      <c r="J48" s="11"/>
      <c r="K48" s="16"/>
    </row>
    <row r="49" spans="2:10" x14ac:dyDescent="0.25">
      <c r="B49" s="5" t="s">
        <v>123</v>
      </c>
      <c r="C49" s="24" t="s">
        <v>93</v>
      </c>
      <c r="D49" s="24"/>
      <c r="E49" s="5">
        <f t="shared" si="0"/>
        <v>44.500000000000007</v>
      </c>
      <c r="F49" s="6">
        <v>0.6</v>
      </c>
      <c r="G49" s="6" t="s">
        <v>32</v>
      </c>
      <c r="H49" s="18">
        <v>0.30972222222222223</v>
      </c>
      <c r="I49" s="18">
        <v>0.57847222222222217</v>
      </c>
      <c r="J49" s="11"/>
    </row>
    <row r="50" spans="2:10" x14ac:dyDescent="0.25">
      <c r="B50" s="5" t="s">
        <v>124</v>
      </c>
      <c r="C50" s="24" t="s">
        <v>94</v>
      </c>
      <c r="D50" s="24"/>
      <c r="E50" s="5">
        <f t="shared" si="0"/>
        <v>45.100000000000009</v>
      </c>
      <c r="F50" s="6">
        <v>0.6</v>
      </c>
      <c r="G50" s="6" t="s">
        <v>32</v>
      </c>
      <c r="H50" s="18">
        <v>0.31041666666666667</v>
      </c>
      <c r="I50" s="18">
        <v>0.57916666666666672</v>
      </c>
      <c r="J50" s="10"/>
    </row>
    <row r="51" spans="2:10" x14ac:dyDescent="0.25">
      <c r="B51" s="5" t="s">
        <v>129</v>
      </c>
      <c r="C51" s="24" t="s">
        <v>95</v>
      </c>
      <c r="D51" s="24"/>
      <c r="E51" s="5">
        <f t="shared" si="0"/>
        <v>46.400000000000006</v>
      </c>
      <c r="F51" s="6">
        <v>1.3</v>
      </c>
      <c r="G51" s="6" t="s">
        <v>32</v>
      </c>
      <c r="H51" s="18">
        <v>0.31180555555555556</v>
      </c>
      <c r="I51" s="18">
        <v>0.5805555555555556</v>
      </c>
      <c r="J51" s="11"/>
    </row>
    <row r="52" spans="2:10" x14ac:dyDescent="0.25">
      <c r="B52" s="5" t="s">
        <v>130</v>
      </c>
      <c r="C52" s="24" t="s">
        <v>109</v>
      </c>
      <c r="D52" s="24"/>
      <c r="E52" s="5">
        <f t="shared" si="0"/>
        <v>48.300000000000004</v>
      </c>
      <c r="F52" s="6">
        <v>1.9</v>
      </c>
      <c r="G52" s="6" t="s">
        <v>32</v>
      </c>
      <c r="H52" s="18">
        <v>0.31458333333333333</v>
      </c>
      <c r="I52" s="18">
        <v>0.58333333333333337</v>
      </c>
      <c r="J52" s="11"/>
    </row>
    <row r="53" spans="2:10" x14ac:dyDescent="0.25">
      <c r="B53" s="5" t="s">
        <v>140</v>
      </c>
      <c r="C53" s="24" t="s">
        <v>96</v>
      </c>
      <c r="D53" s="24"/>
      <c r="E53" s="5">
        <f t="shared" si="0"/>
        <v>49.400000000000006</v>
      </c>
      <c r="F53" s="6">
        <v>1.1000000000000001</v>
      </c>
      <c r="G53" s="6" t="s">
        <v>32</v>
      </c>
      <c r="H53" s="18">
        <v>0.31597222222222221</v>
      </c>
      <c r="I53" s="19">
        <v>0.58472222222222225</v>
      </c>
      <c r="J53" s="11"/>
    </row>
    <row r="54" spans="2:10" x14ac:dyDescent="0.25">
      <c r="B54" s="5" t="s">
        <v>141</v>
      </c>
      <c r="C54" s="24" t="s">
        <v>110</v>
      </c>
      <c r="D54" s="24"/>
      <c r="E54" s="5">
        <f t="shared" si="0"/>
        <v>50.100000000000009</v>
      </c>
      <c r="F54" s="6">
        <v>0.7</v>
      </c>
      <c r="G54" s="6" t="s">
        <v>32</v>
      </c>
      <c r="H54" s="18">
        <v>0.31666666666666665</v>
      </c>
      <c r="I54" s="19">
        <v>0.5854166666666667</v>
      </c>
      <c r="J54" s="11"/>
    </row>
    <row r="55" spans="2:10" x14ac:dyDescent="0.25">
      <c r="B55" s="5" t="s">
        <v>142</v>
      </c>
      <c r="C55" s="24" t="s">
        <v>97</v>
      </c>
      <c r="D55" s="24"/>
      <c r="E55" s="5">
        <f t="shared" si="0"/>
        <v>51.500000000000007</v>
      </c>
      <c r="F55" s="6">
        <v>1.4</v>
      </c>
      <c r="G55" s="6" t="s">
        <v>32</v>
      </c>
      <c r="H55" s="18">
        <v>0.31875000000000003</v>
      </c>
      <c r="I55" s="19">
        <v>0.58750000000000002</v>
      </c>
      <c r="J55" s="11"/>
    </row>
    <row r="56" spans="2:10" x14ac:dyDescent="0.25">
      <c r="B56" s="5" t="s">
        <v>143</v>
      </c>
      <c r="C56" s="25" t="s">
        <v>112</v>
      </c>
      <c r="D56" s="26"/>
      <c r="E56" s="5">
        <f t="shared" si="0"/>
        <v>52.900000000000006</v>
      </c>
      <c r="F56" s="6">
        <v>1.4</v>
      </c>
      <c r="G56" s="6" t="s">
        <v>31</v>
      </c>
      <c r="H56" s="18">
        <v>0.32083333333333336</v>
      </c>
      <c r="I56" s="19">
        <v>0.58958333333333335</v>
      </c>
      <c r="J56" s="11"/>
    </row>
    <row r="57" spans="2:10" x14ac:dyDescent="0.25">
      <c r="B57" s="5" t="s">
        <v>144</v>
      </c>
      <c r="C57" s="24" t="s">
        <v>98</v>
      </c>
      <c r="D57" s="24"/>
      <c r="E57" s="5">
        <f t="shared" si="0"/>
        <v>54.400000000000006</v>
      </c>
      <c r="F57" s="6">
        <v>1.5</v>
      </c>
      <c r="G57" s="6" t="s">
        <v>31</v>
      </c>
      <c r="H57" s="18">
        <v>0.32291666666666669</v>
      </c>
      <c r="I57" s="19">
        <v>0.59166666666666667</v>
      </c>
      <c r="J57" s="11"/>
    </row>
    <row r="58" spans="2:10" x14ac:dyDescent="0.25">
      <c r="B58" s="5" t="s">
        <v>145</v>
      </c>
      <c r="C58" s="24" t="s">
        <v>99</v>
      </c>
      <c r="D58" s="24"/>
      <c r="E58" s="5">
        <f t="shared" si="0"/>
        <v>58.000000000000007</v>
      </c>
      <c r="F58" s="6">
        <v>3.6</v>
      </c>
      <c r="G58" s="6" t="s">
        <v>55</v>
      </c>
      <c r="H58" s="18">
        <v>0.3263888888888889</v>
      </c>
      <c r="I58" s="19">
        <v>0.59513888888888888</v>
      </c>
      <c r="J58" s="13">
        <v>43.2</v>
      </c>
    </row>
    <row r="59" spans="2:10" x14ac:dyDescent="0.25">
      <c r="B59" s="5" t="s">
        <v>146</v>
      </c>
      <c r="C59" s="24" t="s">
        <v>29</v>
      </c>
      <c r="D59" s="24"/>
      <c r="E59" s="5">
        <f t="shared" si="0"/>
        <v>59.000000000000007</v>
      </c>
      <c r="F59" s="6">
        <v>1</v>
      </c>
      <c r="G59" s="6" t="s">
        <v>30</v>
      </c>
      <c r="H59" s="18">
        <v>0.32777777777777778</v>
      </c>
      <c r="I59" s="19">
        <v>0.59652777777777777</v>
      </c>
      <c r="J59" s="10"/>
    </row>
    <row r="60" spans="2:10" x14ac:dyDescent="0.25">
      <c r="B60" s="41" t="s">
        <v>111</v>
      </c>
      <c r="C60" s="42"/>
      <c r="D60" s="42"/>
      <c r="E60" s="42"/>
      <c r="F60" s="42"/>
      <c r="G60" s="43"/>
      <c r="H60" s="30">
        <v>2</v>
      </c>
      <c r="I60" s="31"/>
      <c r="J60" s="32"/>
    </row>
    <row r="61" spans="2:10" x14ac:dyDescent="0.25">
      <c r="B61" s="37" t="s">
        <v>14</v>
      </c>
      <c r="C61" s="37"/>
      <c r="D61" s="37"/>
      <c r="E61" s="37"/>
      <c r="F61" s="37"/>
      <c r="G61" s="37"/>
      <c r="H61" s="34" t="s">
        <v>19</v>
      </c>
      <c r="I61" s="34"/>
      <c r="J61" s="2"/>
    </row>
    <row r="62" spans="2:10" x14ac:dyDescent="0.25">
      <c r="B62" s="33" t="s">
        <v>15</v>
      </c>
      <c r="C62" s="33"/>
      <c r="D62" s="33"/>
      <c r="E62" s="33"/>
      <c r="F62" s="33"/>
      <c r="G62" s="33"/>
      <c r="H62" s="35" t="s">
        <v>20</v>
      </c>
      <c r="I62" s="35"/>
      <c r="J62" s="3"/>
    </row>
    <row r="63" spans="2:10" x14ac:dyDescent="0.25">
      <c r="B63" s="33" t="s">
        <v>16</v>
      </c>
      <c r="C63" s="33"/>
      <c r="D63" s="33"/>
      <c r="E63" s="33"/>
      <c r="F63" s="33"/>
      <c r="G63" s="33"/>
      <c r="H63" s="35" t="s">
        <v>21</v>
      </c>
      <c r="I63" s="35"/>
      <c r="J63" s="3"/>
    </row>
    <row r="64" spans="2:10" x14ac:dyDescent="0.25">
      <c r="B64" s="33" t="s">
        <v>17</v>
      </c>
      <c r="C64" s="33"/>
      <c r="D64" s="33"/>
      <c r="E64" s="33"/>
      <c r="F64" s="33"/>
      <c r="G64" s="33"/>
      <c r="H64" s="35" t="s">
        <v>22</v>
      </c>
      <c r="I64" s="35"/>
      <c r="J64" s="3"/>
    </row>
    <row r="65" spans="2:10" x14ac:dyDescent="0.25">
      <c r="B65" s="33" t="s">
        <v>18</v>
      </c>
      <c r="C65" s="33"/>
      <c r="D65" s="33"/>
      <c r="E65" s="33"/>
      <c r="F65" s="33"/>
      <c r="G65" s="33"/>
      <c r="H65" s="35" t="s">
        <v>23</v>
      </c>
      <c r="I65" s="35"/>
      <c r="J65" s="3"/>
    </row>
    <row r="66" spans="2:10" x14ac:dyDescent="0.25">
      <c r="B66" s="33" t="s">
        <v>101</v>
      </c>
      <c r="C66" s="33"/>
      <c r="D66" s="33"/>
      <c r="E66" s="33"/>
      <c r="F66" s="33"/>
      <c r="G66" s="33"/>
      <c r="H66" s="35" t="s">
        <v>24</v>
      </c>
      <c r="I66" s="35"/>
      <c r="J66" s="3"/>
    </row>
  </sheetData>
  <mergeCells count="73">
    <mergeCell ref="B66:G66"/>
    <mergeCell ref="H66:I66"/>
    <mergeCell ref="C59:D59"/>
    <mergeCell ref="B60:G60"/>
    <mergeCell ref="H60:J60"/>
    <mergeCell ref="B61:G61"/>
    <mergeCell ref="H61:I61"/>
    <mergeCell ref="B62:G62"/>
    <mergeCell ref="H62:I62"/>
    <mergeCell ref="B64:G64"/>
    <mergeCell ref="H64:I64"/>
    <mergeCell ref="B65:G65"/>
    <mergeCell ref="H65:I65"/>
    <mergeCell ref="B63:G63"/>
    <mergeCell ref="H63:I63"/>
    <mergeCell ref="C58:D58"/>
    <mergeCell ref="C35:D35"/>
    <mergeCell ref="C36:D36"/>
    <mergeCell ref="C37:D37"/>
    <mergeCell ref="C40:D40"/>
    <mergeCell ref="C41:D41"/>
    <mergeCell ref="C42:D42"/>
    <mergeCell ref="C43:D43"/>
    <mergeCell ref="C56:D56"/>
    <mergeCell ref="C57:D57"/>
    <mergeCell ref="C54:D54"/>
    <mergeCell ref="C55:D55"/>
    <mergeCell ref="C52:D52"/>
    <mergeCell ref="C46:D46"/>
    <mergeCell ref="C47:D47"/>
    <mergeCell ref="C48:D48"/>
    <mergeCell ref="C50:D50"/>
    <mergeCell ref="C51:D51"/>
    <mergeCell ref="C49:D49"/>
    <mergeCell ref="C53:D53"/>
    <mergeCell ref="C22:D22"/>
    <mergeCell ref="C39:D39"/>
    <mergeCell ref="C44:D44"/>
    <mergeCell ref="C45:D45"/>
    <mergeCell ref="C21:D21"/>
    <mergeCell ref="C29:D29"/>
    <mergeCell ref="C30:D30"/>
    <mergeCell ref="C31:D31"/>
    <mergeCell ref="C38:D38"/>
    <mergeCell ref="C23:D23"/>
    <mergeCell ref="C24:D24"/>
    <mergeCell ref="C25:D25"/>
    <mergeCell ref="C26:D26"/>
    <mergeCell ref="C27:D27"/>
    <mergeCell ref="C32:D32"/>
    <mergeCell ref="C33:D33"/>
    <mergeCell ref="C34:D34"/>
    <mergeCell ref="C28:D28"/>
    <mergeCell ref="J3:J13"/>
    <mergeCell ref="H1:I1"/>
    <mergeCell ref="H2:I2"/>
    <mergeCell ref="B3:I7"/>
    <mergeCell ref="B8:G11"/>
    <mergeCell ref="B12:C12"/>
    <mergeCell ref="D12:I12"/>
    <mergeCell ref="B13:C13"/>
    <mergeCell ref="D13:I13"/>
    <mergeCell ref="B14:B15"/>
    <mergeCell ref="G14:G15"/>
    <mergeCell ref="F14:F15"/>
    <mergeCell ref="E14:E15"/>
    <mergeCell ref="J14:J15"/>
    <mergeCell ref="C14:D15"/>
    <mergeCell ref="C20:D20"/>
    <mergeCell ref="C19:D19"/>
    <mergeCell ref="C18:D18"/>
    <mergeCell ref="C17:D17"/>
    <mergeCell ref="C16:D16"/>
  </mergeCells>
  <phoneticPr fontId="8" type="noConversion"/>
  <pageMargins left="0.70866141732283472" right="0.70866141732283472" top="0.74803149606299213" bottom="0.74803149606299213" header="0.31496062992125984" footer="0.31496062992125984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Szczebrzeszyn - Wysokie</vt:lpstr>
      <vt:lpstr>Wysokie - Szczebrzeszyn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2024-01-03T07:47:08Z</dcterms:modified>
</cp:coreProperties>
</file>